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0"/>
  <workbookPr/>
  <mc:AlternateContent xmlns:mc="http://schemas.openxmlformats.org/markup-compatibility/2006">
    <mc:Choice Requires="x15">
      <x15ac:absPath xmlns:x15ac="http://schemas.microsoft.com/office/spreadsheetml/2010/11/ac" url="/Users/ehsan/Library/CloudStorage/Dropbox/DS Syllabus/"/>
    </mc:Choice>
  </mc:AlternateContent>
  <xr:revisionPtr revIDLastSave="0" documentId="8_{77AE0357-1E46-40B0-AD3B-FAE8BED51EA5}" xr6:coauthVersionLast="47" xr6:coauthVersionMax="47" xr10:uidLastSave="{00000000-0000-0000-0000-000000000000}"/>
  <bookViews>
    <workbookView xWindow="15120" yWindow="660" windowWidth="15120" windowHeight="17380" firstSheet="3" activeTab="3" xr2:uid="{00000000-000D-0000-FFFF-FFFF00000000}"/>
  </bookViews>
  <sheets>
    <sheet name="A-General" sheetId="1" r:id="rId1"/>
    <sheet name="B-Education program" sheetId="2" r:id="rId2"/>
    <sheet name="C0-Summary" sheetId="3" r:id="rId3"/>
    <sheet name="BI Program in Data Science" sheetId="15" r:id="rId4"/>
    <sheet name="C1-Statistics" sheetId="4" r:id="rId5"/>
    <sheet name="C2-Economics" sheetId="5" r:id="rId6"/>
    <sheet name="C3-Finance" sheetId="6" r:id="rId7"/>
    <sheet name="C4-Financial Systems" sheetId="7" r:id="rId8"/>
    <sheet name="C5-Assets" sheetId="8" r:id="rId9"/>
    <sheet name="C6-Data and Systems" sheetId="9" r:id="rId10"/>
    <sheet name="C7-Actuarial Models" sheetId="10" r:id="rId11"/>
    <sheet name="C8-Actuarial Risk Management" sheetId="11" r:id="rId12"/>
    <sheet name="C9-Pers. &amp; Act. Prof. Practice" sheetId="12" r:id="rId13"/>
    <sheet name="Advenced Skills" sheetId="13" r:id="rId14"/>
    <sheet name="Bloom's info" sheetId="14" r:id="rId1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2" l="1"/>
  <c r="E12" i="2"/>
  <c r="D12" i="2"/>
</calcChain>
</file>

<file path=xl/sharedStrings.xml><?xml version="1.0" encoding="utf-8"?>
<sst xmlns="http://schemas.openxmlformats.org/spreadsheetml/2006/main" count="2166" uniqueCount="809">
  <si>
    <t>AAE Cory Syllabus Coverage Report</t>
  </si>
  <si>
    <t>Member Association:</t>
  </si>
  <si>
    <t>Edcuation route:</t>
  </si>
  <si>
    <t>Survey completed by:</t>
  </si>
  <si>
    <t xml:space="preserve">Member associations of the AAE that are bound to the Mutual Recognition Agreement have to fulfil minimum standards as laid out in the AAE Core Syllabus. It is the responsibility of the AAE Education Committee to check compliance. </t>
  </si>
  <si>
    <t>Member associations will have to provide standardised information for the compliance check (mapping of the national route(s) to fulfil requirements vs. AAE Core Syllabus)</t>
  </si>
  <si>
    <t>This spreadsheet has to be used by member associations of the AAE. The following needs to be regarded:
* If an association has its own education syllabus which is the basis for different education routes (e.g. via universities) associations have to provide a mapping of the association's syllabus and the AAE Core Syllabus as well as additional information on the procedures to ensure the fulfillment of the requirements; in other cases a spreadsheet for every education route has to be provided
* Information has to be provided at least on a topic level with course information, learning objectives or compentencies matching the AAE Core Syllabus sub-topic or learning objective
* If it can be provided by the association: Information on the coverage of a specific Learning Objective can also be provided, this might help associations to produce the mapping
* Information with regard to Bloom's Taxonomy can be provided for every learning objective, information with regard to ECTS can be provided based on every sub-topic
* Cells marked in grey have to be filled out; cells marked in light green are optional (as support or for additional information)</t>
  </si>
  <si>
    <t>Please list all types of membership categories / types available via education route</t>
  </si>
  <si>
    <t>Member type 1</t>
  </si>
  <si>
    <t>Member type 2</t>
  </si>
  <si>
    <t>Member type 3</t>
  </si>
  <si>
    <t>…</t>
  </si>
  <si>
    <t>The name of membership type</t>
  </si>
  <si>
    <t>type 1</t>
  </si>
  <si>
    <t>type 2</t>
  </si>
  <si>
    <t>type 3</t>
  </si>
  <si>
    <t xml:space="preserve"> </t>
  </si>
  <si>
    <t>The number of members (approximately)</t>
  </si>
  <si>
    <t>AAE Core Syllabus required</t>
  </si>
  <si>
    <t>For new members only</t>
  </si>
  <si>
    <t>For all members</t>
  </si>
  <si>
    <t>Mutual recognition agreemeent applicable, besides any working experience requirement (yes/no)</t>
  </si>
  <si>
    <t xml:space="preserve">yes </t>
  </si>
  <si>
    <t>no</t>
  </si>
  <si>
    <t xml:space="preserve">Please list all possible ways available to become a member </t>
  </si>
  <si>
    <t>Route to become member</t>
  </si>
  <si>
    <t>please use the following sheets per topic to indicate coverage</t>
  </si>
  <si>
    <t>Association only</t>
  </si>
  <si>
    <t>University only</t>
  </si>
  <si>
    <t>Combination of association and university</t>
  </si>
  <si>
    <t>Details</t>
  </si>
  <si>
    <t>university programs</t>
  </si>
  <si>
    <t>(Please list programmes below)</t>
  </si>
  <si>
    <t>Spreadsheet to be filled out by the AAE Education Committee</t>
  </si>
  <si>
    <t>AAE Core Syllabus</t>
  </si>
  <si>
    <t>Local Syllabus - Evaluation</t>
  </si>
  <si>
    <t>C1 - Statistics</t>
  </si>
  <si>
    <t>C2 - Economics</t>
  </si>
  <si>
    <t>C3 - Finance</t>
  </si>
  <si>
    <t>C4 - Financial Systems</t>
  </si>
  <si>
    <t>C5 - Assets</t>
  </si>
  <si>
    <t>C6 - Data and Systems</t>
  </si>
  <si>
    <t>C7 - Actuarial Models</t>
  </si>
  <si>
    <t>C8 - Actuarial Risk Management</t>
  </si>
  <si>
    <t>C9 - Personal and Actuarial Professional Practice</t>
  </si>
  <si>
    <t>BI program</t>
  </si>
  <si>
    <t>Kurs</t>
  </si>
  <si>
    <t>Bachelor</t>
  </si>
  <si>
    <t>1 Semester</t>
  </si>
  <si>
    <t>EXC3430 Fundamentals of Accounting and Finance</t>
  </si>
  <si>
    <t>ORG3403 Organizational Behavior and Leadership</t>
  </si>
  <si>
    <t>EXC3420 Economics I</t>
  </si>
  <si>
    <t>EBA3400 Programming, Data Extraction and Visualisation</t>
  </si>
  <si>
    <t>2 Semester</t>
  </si>
  <si>
    <t>EBA1180 Mathematics for Data Science</t>
  </si>
  <si>
    <t>EBA3520 AI and Data Ethics</t>
  </si>
  <si>
    <t>EBA2904 Statistics with Programming</t>
  </si>
  <si>
    <t>EBA3420 Databases</t>
  </si>
  <si>
    <t>3 Semester</t>
  </si>
  <si>
    <t>EXC3500 Economics II</t>
  </si>
  <si>
    <t>EBA3501 Foundations of Data Science</t>
  </si>
  <si>
    <t>EBA3610 Decision Modelling Using Spreadsheet</t>
  </si>
  <si>
    <t>EBA3630 Data Driven Management Accounting</t>
  </si>
  <si>
    <t>4 Semester</t>
  </si>
  <si>
    <t>EXC2110 Basic Financial Management</t>
  </si>
  <si>
    <t>EXC3580 Marketing Management and Strategy</t>
  </si>
  <si>
    <t>Choose:
- Electives
- Internship
- Exchange 30 ECTS</t>
  </si>
  <si>
    <t>5 Semester</t>
  </si>
  <si>
    <t>Electives 30 ECTS / Elective 15 ECTS + Internship 15 ECTS / Exchange 30 ECTS</t>
  </si>
  <si>
    <t>6 Semester</t>
  </si>
  <si>
    <t>STR3610 Doing Sustainable Business</t>
  </si>
  <si>
    <t>EBA3530 Machine Learning and Forecasting</t>
  </si>
  <si>
    <t>EBA3640 Marketing Analytics</t>
  </si>
  <si>
    <t>EBA3650 Quantitative Economics</t>
  </si>
  <si>
    <t>Master</t>
  </si>
  <si>
    <t>7 Semester</t>
  </si>
  <si>
    <t>TEM0050 Mathematics and Statistics for Data Science</t>
  </si>
  <si>
    <t>TEM0051 Machine Learning Operations</t>
  </si>
  <si>
    <t>TEM0641 Numerical Methods for Pythons with Applications</t>
  </si>
  <si>
    <t>TEM0052 Predictive Modelling with Machine Learning</t>
  </si>
  <si>
    <t>8 Semester</t>
  </si>
  <si>
    <t>TEM0053 Time Series Analysis and Sequential Data Networks</t>
  </si>
  <si>
    <t>TEM0058 Causal Inference</t>
  </si>
  <si>
    <t>TEM0644 Quantitative Risk and Asset Management</t>
  </si>
  <si>
    <t>TEM0054 Deep Learning and Explainable AI</t>
  </si>
  <si>
    <t>9 Semester</t>
  </si>
  <si>
    <t>Choose:
- Specialisation electives
- Internship
- Exchange</t>
  </si>
  <si>
    <t>THESIS Master thesis for the 2026-2028 class</t>
  </si>
  <si>
    <t>10 Semester</t>
  </si>
  <si>
    <t>TEM0061 Data Protection and Ethics</t>
  </si>
  <si>
    <t>Local Education program</t>
  </si>
  <si>
    <t>No.</t>
  </si>
  <si>
    <t>Topic / Sub-Topic</t>
  </si>
  <si>
    <t>Learning Objective</t>
  </si>
  <si>
    <t>Tax.</t>
  </si>
  <si>
    <t>Topic</t>
  </si>
  <si>
    <t>Sub-topic</t>
  </si>
  <si>
    <t>Coverage / Learning Objective / Competencies</t>
  </si>
  <si>
    <t xml:space="preserve">Tax. </t>
  </si>
  <si>
    <t>ECTS</t>
  </si>
  <si>
    <t>Evaluation</t>
  </si>
  <si>
    <t>A1</t>
  </si>
  <si>
    <t>A2</t>
  </si>
  <si>
    <t>A3</t>
  </si>
  <si>
    <t>A4</t>
  </si>
  <si>
    <t>A5</t>
  </si>
  <si>
    <t>A6</t>
  </si>
  <si>
    <t>B1</t>
  </si>
  <si>
    <t>B2</t>
  </si>
  <si>
    <t>B3</t>
  </si>
  <si>
    <t>B4</t>
  </si>
  <si>
    <t>B5</t>
  </si>
  <si>
    <t>B6</t>
  </si>
  <si>
    <t>C1</t>
  </si>
  <si>
    <t>C2</t>
  </si>
  <si>
    <t>C3</t>
  </si>
  <si>
    <t>C4</t>
  </si>
  <si>
    <t>C5</t>
  </si>
  <si>
    <t>C6</t>
  </si>
  <si>
    <t>D1</t>
  </si>
  <si>
    <t>D2</t>
  </si>
  <si>
    <t>D3</t>
  </si>
  <si>
    <t>D4</t>
  </si>
  <si>
    <t>D5</t>
  </si>
  <si>
    <t>D6</t>
  </si>
  <si>
    <t>1.</t>
  </si>
  <si>
    <t>Statistics</t>
  </si>
  <si>
    <t>1.1</t>
  </si>
  <si>
    <t>Random variables</t>
  </si>
  <si>
    <t>1.1.1</t>
  </si>
  <si>
    <t xml:space="preserve">Explain the concepts of random variable, probability distribution, distribution function, expected value, variance and higher moments. </t>
  </si>
  <si>
    <t>EBA2904</t>
  </si>
  <si>
    <t>Random variables and distributions</t>
  </si>
  <si>
    <t>Understands what a random variable and a statistical model is; course content covers random variables and their distributions.</t>
  </si>
  <si>
    <t>green</t>
  </si>
  <si>
    <t>1.1.2</t>
  </si>
  <si>
    <t xml:space="preserve">Calculate expected values and probabilities associated with the distributions of random variables. </t>
  </si>
  <si>
    <t>Probability calculations</t>
  </si>
  <si>
    <t>Computes probabilities and uses Monte Carlo illustrations for random variables and distributions.</t>
  </si>
  <si>
    <t>amber</t>
  </si>
  <si>
    <t>1.1.3</t>
  </si>
  <si>
    <t xml:space="preserve">Define a probability generating function, a moment generating function, a cumulant generating function and cumulants, derive them in simple cases, and use them to evaluate moments. </t>
  </si>
  <si>
    <t>TEM0050</t>
  </si>
  <si>
    <t>Advanced probability foundations</t>
  </si>
  <si>
    <t>Advanced probability is part of the course, including random variables, expectations and conditioning; this gives indirect support for distributional transforms and moments.</t>
  </si>
  <si>
    <t>orange</t>
  </si>
  <si>
    <t>red</t>
  </si>
  <si>
    <t>1.1.4</t>
  </si>
  <si>
    <t xml:space="preserve">Define basic discrete and continuous distributions and be able to apply them. </t>
  </si>
  <si>
    <t>ELE3917</t>
  </si>
  <si>
    <t>ELE3917 Stochastic Processes for Finance and Economics</t>
  </si>
  <si>
    <t>Discrete and continuous distributions</t>
  </si>
  <si>
    <t>Works with discrete and continuous random variables, exponential distribution and Poisson processes, and applies them in finance and economics.</t>
  </si>
  <si>
    <t>1.1.5</t>
  </si>
  <si>
    <t>Explain the concepts of independence, jointly distributed random variables and conditional distributions, and use generating functions to establish the distribution of linear combinations of independent random variables.</t>
  </si>
  <si>
    <t>Conditioning and independence</t>
  </si>
  <si>
    <t>Course content includes probability with conditioning and independence and uses these ideas in quantitative problem solving.</t>
  </si>
  <si>
    <t>1.1.6</t>
  </si>
  <si>
    <t>Explain and apply the concepts of conditional expectation and compound distribution</t>
  </si>
  <si>
    <t>Conditional expectation</t>
  </si>
  <si>
    <t>Skills include conditional probability and conditional expectation and applying stochastic models in finance, economics and insurance.</t>
  </si>
  <si>
    <t>1.2</t>
  </si>
  <si>
    <t>Statistical inference</t>
  </si>
  <si>
    <t>1.2.1</t>
  </si>
  <si>
    <t>State and apply the central limit theorem.</t>
  </si>
  <si>
    <t>Central limit theorem</t>
  </si>
  <si>
    <t>Course content explicitly covers the law of large numbers and the central limit theorem illustrated through Monte Carlo simulation.</t>
  </si>
  <si>
    <t>1.2.2</t>
  </si>
  <si>
    <t>Explain the concepts of random sampling, statistical inference and sampling distribution, and state and use basic sampling distributions.</t>
  </si>
  <si>
    <t>Sampling and inference</t>
  </si>
  <si>
    <t>Understands population versus sample, estimation, hypothesis testing and the logic of statistical inference.</t>
  </si>
  <si>
    <t>1.2.3</t>
  </si>
  <si>
    <t>Describe the main methods of estimation and the main properties of estimators, and apply them.</t>
  </si>
  <si>
    <t>EXC3506</t>
  </si>
  <si>
    <t>EXC3506 Research Methods and Econometrics</t>
  </si>
  <si>
    <t>Estimation methods</t>
  </si>
  <si>
    <t>Covers quantitative data collection and analysis, basic econometrics, and methods for estimation and inference.</t>
  </si>
  <si>
    <t>1.2.4</t>
  </si>
  <si>
    <t>Construct confidence intervals for unknown parameters.</t>
  </si>
  <si>
    <t>Confidence intervals</t>
  </si>
  <si>
    <t>Students compute confidence intervals and interpret results using statistical software.</t>
  </si>
  <si>
    <t>1.2.5</t>
  </si>
  <si>
    <t>Test hypotheses.</t>
  </si>
  <si>
    <t>Hypothesis testing</t>
  </si>
  <si>
    <t>Students conduct and interpret multiple econometric hypothesis tests, including cases where classical assumptions fail.</t>
  </si>
  <si>
    <t>1.2.6</t>
  </si>
  <si>
    <t>Estimate empirical survival and loss distributions, for example using:
 a) Kaplan-Meier estimator, including approximations for large data sets
 b) Nelson Aalen estimator
 c) Cox proportional hazards
 d) Kernel density estimators.</t>
  </si>
  <si>
    <t>TEM0052</t>
  </si>
  <si>
    <t>Applied distribution fitting</t>
  </si>
  <si>
    <t>Course includes statistical foundations, model assessment, and fitting statistical models to data; this is only a partial proxy for survival and loss-distribution estimation.</t>
  </si>
  <si>
    <t>1.2.7</t>
  </si>
  <si>
    <t>Estimate transition intensities depending on age, exactly or using large sample approximations.</t>
  </si>
  <si>
    <t>TEM0053</t>
  </si>
  <si>
    <t>Sequential-state modelling</t>
  </si>
  <si>
    <t>Time-series and state-space modelling provide partial support for dynamic transition modelling, but age-specific transition-intensity estimation is not explicit.</t>
  </si>
  <si>
    <t>1.3</t>
  </si>
  <si>
    <t>Graduation and statistical tests</t>
  </si>
  <si>
    <t>1.3.1</t>
  </si>
  <si>
    <t>Use the main statistical tests of crude estimates in order to compare with a standard table (e.g. chi-square test, standardized deviation test, sign test, cumulative deviation test, grouping of signs test, serial correlation test) and describe for each of them:
 a) the formulation of the hypothesis
 b) the test statistic
 c) the distribution of the test statistic using approximation where appropriate
 d) the application of the test statistic.</t>
  </si>
  <si>
    <t>Statistical tests and diagnostics</t>
  </si>
  <si>
    <t>Students conduct econometric hypothesis testing and assess model assumptions and specification, which supports the use of formal statistical tests.</t>
  </si>
  <si>
    <t>1.3.2</t>
  </si>
  <si>
    <t>Describe the reasons for graduating crude estimates of transition intensities or probabilities and state the desirable properties of a set of graduated estimates.</t>
  </si>
  <si>
    <t>Smoothing and signal extraction</t>
  </si>
  <si>
    <t>Trend and cycle decomposition and state-space methods provide partial support for smoothing ideas, though actuarial graduation is not taught directly.</t>
  </si>
  <si>
    <t>1.3.3</t>
  </si>
  <si>
    <t>Execute a test for smoothness of a set of graduated estimates.</t>
  </si>
  <si>
    <t>Smoothness and decomposition</t>
  </si>
  <si>
    <t>State-space and trend-cycle decomposition provide a partial basis for assessing smooth fitted structures, but not formal actuarial graduation tests.</t>
  </si>
  <si>
    <t>1.3.4</t>
  </si>
  <si>
    <t>Describe the process of graduation by parametric formula, standard table and graphical method, and state the advantages and disadvantages of each method.</t>
  </si>
  <si>
    <t>Parametric and graphical smoothing</t>
  </si>
  <si>
    <t>Course covers decomposition and state-space modelling, giving partial support for structured smoothing methods rather than actuarial graduation methods.</t>
  </si>
  <si>
    <t>1.3.5</t>
  </si>
  <si>
    <t>Describe how the statistical tests should be amended:
 a) to allow for the presence of duplicate policies
 b) to compare crude and graduated set of estimates.</t>
  </si>
  <si>
    <t>Adjusted statistical testing</t>
  </si>
  <si>
    <t>Course covers hypothesis testing and model diagnostics; this is only an indirect match for amended actuarial graduation tests.</t>
  </si>
  <si>
    <t>1.3.6</t>
  </si>
  <si>
    <t>Carry out a comparison of a set of crude estimates and a standard table, as well as a set of crude estimates and a set of graduated estimates.</t>
  </si>
  <si>
    <t>Comparing empirical and fitted models</t>
  </si>
  <si>
    <t>Students analyse data, run tests, and interpret model results; this is a partial proxy for comparing crude and standard or graduated estimates.</t>
  </si>
  <si>
    <t>1.4</t>
  </si>
  <si>
    <t>Regression</t>
  </si>
  <si>
    <t>1.4.1</t>
  </si>
  <si>
    <t>Explain linear relationships between variables using correlation analysis and regression analysis.</t>
  </si>
  <si>
    <t>Correlation and simple regression</t>
  </si>
  <si>
    <t>Course content explicitly covers correlation and simple linear regression to explain relationships between variables.</t>
  </si>
  <si>
    <t>1.4.2</t>
  </si>
  <si>
    <t>Explain the fundamental concepts of a generalized linear model (GLM), and describe how a GLM may be applied.</t>
  </si>
  <si>
    <t>Generalized linear models</t>
  </si>
  <si>
    <t>Course content explicitly extends linear regression to GLMs, including logistic and Poisson regression, and explains when to use them.</t>
  </si>
  <si>
    <t>1.4.3</t>
  </si>
  <si>
    <t>Estimate parameters for these models and perform diagnostic tests including checking assumptions and evaluating model fit.</t>
  </si>
  <si>
    <t>GLM estimation and diagnostics</t>
  </si>
  <si>
    <t>Students implement predictive models, apply diagnostics and model selection, and critically evaluate model performance.</t>
  </si>
  <si>
    <t>1.5</t>
  </si>
  <si>
    <t>Bayesian statistics and credibility theory</t>
  </si>
  <si>
    <t>1.5.1</t>
  </si>
  <si>
    <t>Explain the fundamental concepts of Bayesian statistics and apply them to parameter estimation, hypothesis testing, and model selection.</t>
  </si>
  <si>
    <t>TEM0644</t>
  </si>
  <si>
    <t>Bayesian thinking for risk management</t>
  </si>
  <si>
    <t>The course introduces Bayesian thinking for risk management and connects modelling choices to estimation and risk analysis.</t>
  </si>
  <si>
    <t>1.5.2</t>
  </si>
  <si>
    <t>Explain and apply Bayesian and empirical Bayesian credibility models.</t>
  </si>
  <si>
    <t>Bayesian modelling, partial only</t>
  </si>
  <si>
    <t>Bayesian thinking is mentioned, but empirical Bayesian credibility models are not explicit; this is only partial coverage.</t>
  </si>
  <si>
    <t>1.6</t>
  </si>
  <si>
    <t>Stochastic processes and time series</t>
  </si>
  <si>
    <t>1.6.1</t>
  </si>
  <si>
    <t>Describe and apply the main concepts underlying stochastic processes.</t>
  </si>
  <si>
    <t>Stochastic processes</t>
  </si>
  <si>
    <t>The course introduces discrete and continuous-time stochastic processes, random walks, Brownian motion and their applications.</t>
  </si>
  <si>
    <t>1.6.2</t>
  </si>
  <si>
    <t>Describe and apply the main concepts underlying time series models.</t>
  </si>
  <si>
    <t>Time-series models</t>
  </si>
  <si>
    <t>Course content covers univariate and multivariate time-series processes, seasonality, decomposition, state-space models and forecasting.</t>
  </si>
  <si>
    <t>1.7</t>
  </si>
  <si>
    <t>Simulation</t>
  </si>
  <si>
    <t>1.7.1</t>
  </si>
  <si>
    <t>Explain the concepts of Monte Carlo simulation.</t>
  </si>
  <si>
    <t>Monte Carlo concepts</t>
  </si>
  <si>
    <t>Course content explicitly introduces Monte Carlo simulation and uses it to illustrate statistical ideas.</t>
  </si>
  <si>
    <t>1.7.2</t>
  </si>
  <si>
    <t>Simulate both discrete and continuous random variables using the inversion method.</t>
  </si>
  <si>
    <t>TEM0641</t>
  </si>
  <si>
    <t>Simulation and sampling</t>
  </si>
  <si>
    <t>Course content includes sampling from distributions, simulation techniques, and simulation of stochastic processes in Python.</t>
  </si>
  <si>
    <t>1.7.3</t>
  </si>
  <si>
    <t>Estimate the number of simulations needed to obtain an estimate with a given error and a given degree of confidence.</t>
  </si>
  <si>
    <t>Simulation error and inference</t>
  </si>
  <si>
    <t>Course uses Monte Carlo simulation together with confidence intervals and performance assessment of procedures, giving partial support for simulation-precision reasoning.</t>
  </si>
  <si>
    <t>1.7.4</t>
  </si>
  <si>
    <t>Use a permutation test to determine the distribution of a test statistic.</t>
  </si>
  <si>
    <t>TEM0058</t>
  </si>
  <si>
    <t>Resampling-based inference, partial only</t>
  </si>
  <si>
    <t>The course studies experimentation, inference and empirical analysis, and permutation tests .</t>
  </si>
  <si>
    <t>1.7.5</t>
  </si>
  <si>
    <t>Use the bootstrap method to estimate properties (e.g. the mean squared error) of an estimator.</t>
  </si>
  <si>
    <t>Bootstrap model assessment</t>
  </si>
  <si>
    <t>Course content explicitly includes model assessment and selection using cross-validation and bootstrap.</t>
  </si>
  <si>
    <t>Economics</t>
  </si>
  <si>
    <t>Macroeconomics</t>
  </si>
  <si>
    <t>Explain basic macroeconomic measures (e.g. GDP) used to compare the economies of countries.</t>
  </si>
  <si>
    <t>EXC3420</t>
  </si>
  <si>
    <t>Macroeconomic measures</t>
  </si>
  <si>
    <t>Students explain key economic quantities and empirical patterns such as income and growth, which supports use of GDP-like macro measures.</t>
  </si>
  <si>
    <t>Describe the structure of public finances for an industrialized country.</t>
  </si>
  <si>
    <t>Public economy, partial only</t>
  </si>
  <si>
    <t>The course provides broad economic knowledge and the role of institutions, but public-finance structure is only indirectly covered.</t>
  </si>
  <si>
    <t xml:space="preserve">Explain the effect of fiscal and monetary policy on the economy, including the effect on financial markets. </t>
  </si>
  <si>
    <t>EXC3500</t>
  </si>
  <si>
    <t>Fiscal and monetary policy</t>
  </si>
  <si>
    <t>Course content covers business cycles, inflation, and policy instruments that affect macroeconomic outcomes.</t>
  </si>
  <si>
    <t xml:space="preserve">Explain the role of international trade, exchange rates and the balance of payments in the economy. </t>
  </si>
  <si>
    <t>International trade</t>
  </si>
  <si>
    <t>Students explain why trade is profitable and analyse trade policy; this gives direct support for the trade side and partial support for external-balance ideas.</t>
  </si>
  <si>
    <t>Explain the effect of savings and consumption rates on the economy.</t>
  </si>
  <si>
    <t>Savings, consumption and choices</t>
  </si>
  <si>
    <t>The course analyses scarcity, household choices and labour-supply decisions, providing conceptual support for savings and consumption behaviour.</t>
  </si>
  <si>
    <t>Explain the major factors affecting the level of interest rates, the rate of inflation, the exchange rate, the level of employment, and the rate of growth for an industrialized country.</t>
  </si>
  <si>
    <t>Macroeconomic indicators containing information about the current economic situation, Key objectives and instruments in economic policy, The effect of economic policy in a small open economy with a flexible exchange rate, Causes and problems with inflation, The relationship between inflation and unemployment, Exchange rate fluctuations and exchange rate regimes.</t>
  </si>
  <si>
    <t>Describe the function of money in the economy.</t>
  </si>
  <si>
    <t>The course content covers key objectives and instruments in economic policy, the background for the policies pursued by the Government and Norges Bank, and monetary and fiscal policy, which supports describing the function of money in the economy.</t>
  </si>
  <si>
    <t xml:space="preserve">Explain how interest rates are determined. </t>
  </si>
  <si>
    <t>The course content covers key objectives and instruments in economic policy, the effect of policy in a small open economy with a flexible exchange rate, exchange rate regimes, monetary policy, and inflation targeting, which supports explaining how interest rates are determined.</t>
  </si>
  <si>
    <t>Explain the relationship between money and interest rates.</t>
  </si>
  <si>
    <t>The course content covers monetary and fiscal policy, exchange rate regimes, monetary policy, and inflation targeting, which supports explaining the relationship between money and interest rates.</t>
  </si>
  <si>
    <t>Explain how macroeconomic policies affect businesses.</t>
  </si>
  <si>
    <t>Business effects of macro policy</t>
  </si>
  <si>
    <t>Business cycles, inflation and policy analysis provide a basis for explaining how macroeconomic conditions affect firms.</t>
  </si>
  <si>
    <t>Microeconomics</t>
  </si>
  <si>
    <t>Explain the concept of utility and how rational utility maximizing agencies make consumption choices.</t>
  </si>
  <si>
    <t>Utility and choice</t>
  </si>
  <si>
    <t>Course content on scarcity and economic choices gives students the core consumer-choice framework behind utility maximization.</t>
  </si>
  <si>
    <t xml:space="preserve">Explain the elasticity of supply and demand and the effects on a market of the different levels of elasticity. </t>
  </si>
  <si>
    <t>Elasticity and supply-demand responses</t>
  </si>
  <si>
    <t>Supply and demand analysis in competitive markets supports explanation of elasticity and market responses.</t>
  </si>
  <si>
    <t>Explain the interaction between supply and demand and the way in which equilibrium market prices are achieved.</t>
  </si>
  <si>
    <t>EXC3420 Economics I
EBA3650 Quantitative Economics</t>
  </si>
  <si>
    <t>Market equilibrium</t>
  </si>
  <si>
    <t>Course content explicitly covers supply and demand in competitive markets and how equilibrium prices emerge.
Course content covers the market system, the economics of firms in markets, and numerically solving for equilibrium solutions with known supply and demand functions.</t>
  </si>
  <si>
    <t>Explain various pricing strategies that can be used by firms.</t>
  </si>
  <si>
    <t>TEM0400</t>
  </si>
  <si>
    <t>TEM0400 Business Economics
EBA3650 Quantitative Economics
EXC3580 Marketing Management and Strategy</t>
  </si>
  <si>
    <t>Pricing strategies</t>
  </si>
  <si>
    <t>Students design price schedules and analyse market power, pricing and profitability under different market structures.
Course content covers firm decision making and learning outcomes include numerically solving for the optimal price a firm can specify for a product given a known demand function.
The course content covers pricing as part of product portfolio management and strategic marketing planning, and explains how pricing choices are linked to revenues, costs, and profitability.</t>
  </si>
  <si>
    <t xml:space="preserve">Explain the core economic concepts involved in choices made by businesses with respect to short- run and long-run investment and production choices. </t>
  </si>
  <si>
    <t>TEM0400 Business Economics
EBA3650 Quantitative Economics</t>
  </si>
  <si>
    <t>Business production and investment choices</t>
  </si>
  <si>
    <t>The course applies economic reasoning to firm decisions, market structure, contracts a"The course applies economic reasoning to firm decisions, market structure, contracts and organization of economic activity.
Course content covers the economics of firms in markets, factor markets, and economic analysis with forward looking agents."nd organization of economic activity.</t>
  </si>
  <si>
    <t xml:space="preserve">Explain competitive markets and how they operate. </t>
  </si>
  <si>
    <t>EXC3420 Economics I
EBA3650 Quantitative Economics
EXC3580 Marketing Management and Strategy</t>
  </si>
  <si>
    <t>Competitive markets</t>
  </si>
  <si>
    <t>Course content covers firms in markets and supply-demand mechanisms in competitive settings.
Course content covers the market system and the economics of firms in markets.
The course content covers market mechanisms, competitor analysis, and competitive dynamics, which supports understanding how competitive markets operate.</t>
  </si>
  <si>
    <t xml:space="preserve">Explain profitability in markets with imperfect competition. </t>
  </si>
  <si>
    <t>Imperfect competition and profitability</t>
  </si>
  <si>
    <t>Students analyse competition, monopoly, oligopoly and the profitability effects of market power and strategic interaction.
Course content covers models of oligopoly, and learning outcomes include numerically solving optimal decisions and equilibrium solutions in game theoretic models with strategic interaction and quantifying welfare loss from market power.
The course content covers competitive dynamics, differentiation, branding, customer relationships, and strategic market choices, which supports analysis of profitability when competition is imperfect.</t>
  </si>
  <si>
    <t>Financial economics</t>
  </si>
  <si>
    <t>Evaluate the features of bond price models.</t>
  </si>
  <si>
    <t>EXC2110</t>
  </si>
  <si>
    <t>Bond pricing</t>
  </si>
  <si>
    <t>Students value bonds using discounting and assess the role of risk and interest rates in pricing fixed-income securities.</t>
  </si>
  <si>
    <t xml:space="preserve">Explain asset pricing models (e.g. Capital Asset Pricing Model). </t>
  </si>
  <si>
    <t>Asset pricing models</t>
  </si>
  <si>
    <t>Course content explicitly covers portfolio theory and the Capital Asset Pricing Model.</t>
  </si>
  <si>
    <t xml:space="preserve">Explain how market data can be used to construct a yield curve. </t>
  </si>
  <si>
    <t>Yield curve, partial only</t>
  </si>
  <si>
    <t>The course values bonds and uses interest rates and discounting, but construction of yield curves is only implicit.</t>
  </si>
  <si>
    <t xml:space="preserve">Explain the properties of single and multifactor models of asset returns. </t>
  </si>
  <si>
    <t>Single- and multifactor return models</t>
  </si>
  <si>
    <t>Course knowledge includes factor models and properties of univariate and multivariate financial time series.</t>
  </si>
  <si>
    <t xml:space="preserve">Explain the assumptions of mean-variance portfolio theory and its principal results. </t>
  </si>
  <si>
    <t>Mean-variance optimization in practice (non-normality, estimation error, model error) and Some popular portfolio management strategies and their connection to mean-variance optimization.</t>
  </si>
  <si>
    <t>Explain the cash flow characteristics of various options.</t>
  </si>
  <si>
    <t>FIN3621 Options and Futures</t>
  </si>
  <si>
    <t>Represent the payoff/profit of a derivative contract both diagrammatically and mathematically.</t>
  </si>
  <si>
    <t xml:space="preserve">Explain the properties of the lognormal distribution and its applicability to option pricing. </t>
  </si>
  <si>
    <t>Price derivatives such as options, forwards, and futures using the Black-Scholes model, the binomial model, and no-arbitrage principle and Understand the applicability and limitations of the standard pricing techniques.</t>
  </si>
  <si>
    <t xml:space="preserve">Explain the Black-Scholes formula. </t>
  </si>
  <si>
    <t>Price derivatives such as options, forwards, and futures using the Black-Scholes model, the binomial model, and no-arbitrage principle and Black-Scholes option pricing.</t>
  </si>
  <si>
    <t xml:space="preserve">Calculate the value of European and American put and call options. </t>
  </si>
  <si>
    <t>Price derivatives such as options, forwards, and futures using the Black-Scholes model, the binomial model, and no-arbitrage principle and Binomial option pricing and implementation in Excel or R.</t>
  </si>
  <si>
    <t xml:space="preserve">Simulate stock prices, including using variance reduction techniques. </t>
  </si>
  <si>
    <t>The course content covers Brownian motion, applications in finance and economics, simulations, and creating simple models with Monte Carlo simulation in Python, which supports simulating stock prices. Variance reduction techniques are only covered indirectly.</t>
  </si>
  <si>
    <t>Explain the calculation and use of option price partial derivatives.</t>
  </si>
  <si>
    <t>Calculate option risk measures (Greeks) and Option Greeks and hedging.</t>
  </si>
  <si>
    <t xml:space="preserve">Explain how to control risk using delta-hedging. </t>
  </si>
  <si>
    <t>Calculate option risk measures (Greeks) and conduct delta hedge.</t>
  </si>
  <si>
    <t xml:space="preserve">Explain the advantages and disadvantages of different measures of investment risk (e.g. Value at Risk, variance of return). </t>
  </si>
  <si>
    <t>Risk measures</t>
  </si>
  <si>
    <t>Students learn common measures of risk and compare portfolio strategies under different risk concepts and model assumptions.</t>
  </si>
  <si>
    <t xml:space="preserve">Explain the main findings of behavioral finance and how they can be applied. </t>
  </si>
  <si>
    <t>TEM0400 Business Economics</t>
  </si>
  <si>
    <t>Behavioral finance not direct</t>
  </si>
  <si>
    <t>Business economics covers firm and market behaviour, but behavioral finance is not an explicit topic; this is only indirect support.</t>
  </si>
  <si>
    <t>Finance</t>
  </si>
  <si>
    <t>Financial reporting and taxation</t>
  </si>
  <si>
    <t>Describe the basic principles of personal and corporate taxation and the taxation of investments held by institutions.</t>
  </si>
  <si>
    <t>EXC3430</t>
  </si>
  <si>
    <t>Taxation, weak proxy</t>
  </si>
  <si>
    <t>The course covers accounting, cash flows and investment analysis, but taxation of persons, firms and institutions is not explicit.</t>
  </si>
  <si>
    <t>Explain why companies are required to produce annual reports and accounts.</t>
  </si>
  <si>
    <t>Purpose of annual reports and accounts</t>
  </si>
  <si>
    <t>Course content starts from the main financial statements and why they are used in analysis and decision making.</t>
  </si>
  <si>
    <t xml:space="preserve">Explain fundamental accounting concepts and terms, and describe the main sources of accounting regulation. </t>
  </si>
  <si>
    <t>Accounting concepts and terms</t>
  </si>
  <si>
    <t>Students explain central accounting concepts such as accruals, cash flow, costs, margins and profitability measures.</t>
  </si>
  <si>
    <t xml:space="preserve">Explain the value of reporting on environmental, social and economic sustainability and other alternatives to traditional financial reporting, and describe possible contents of such reports. </t>
  </si>
  <si>
    <t>TEM0420</t>
  </si>
  <si>
    <t>TEM0420 Strategic Risk Analysis</t>
  </si>
  <si>
    <t>Sustainability reporting, partial only</t>
  </si>
  <si>
    <t>Strategic risk analysis addresses governance, risk and sustainable strategy implementation, but sustainability reporting content is only indirect.</t>
  </si>
  <si>
    <t xml:space="preserve">Explain the basic structure of company and group accounts. </t>
  </si>
  <si>
    <t>Structure of accounts</t>
  </si>
  <si>
    <t>Course content explicitly covers the balance sheet, income statement and cash flow statement and the relations among them.</t>
  </si>
  <si>
    <t xml:space="preserve">Explain the purpose of the main components of company accounts and interpret them. </t>
  </si>
  <si>
    <t>Course content covers Main financial statements (balance sheet, income statement, and cashflow statement)” and students will be capable of explaining general accounting concepts and basic tools used for analyzing accounting specific problems.</t>
  </si>
  <si>
    <t xml:space="preserve">Construct simple statements of financial position and profit or loss. </t>
  </si>
  <si>
    <t>The course content covers the main financial statements, the balance sheet equation, and how transactions affect the income statement and balance sheet, which supports constructing simple statements of financial position and profit or loss.</t>
  </si>
  <si>
    <t xml:space="preserve">Calculate and interpret financial and accounting ratios. </t>
  </si>
  <si>
    <t>The course content covers contribution margin, gross margin, break-even analysis, net present value, internal rate of return, residual income, and correct use of accounting tools, which supports calculating and interpreting financial and accounting ratios.</t>
  </si>
  <si>
    <t>Securities and other forms of corporate finance</t>
  </si>
  <si>
    <t>Explain the characteristics of various forms of equity capital from the point of view of the issuer and the investor.</t>
  </si>
  <si>
    <t>Equity capital</t>
  </si>
  <si>
    <t>Students understand shares, their pricing in markets, and the relation between risk and return for investors.</t>
  </si>
  <si>
    <t>Explain the characteristics of various forms of long-term debt capital from the point of view of the issuer and the investor.</t>
  </si>
  <si>
    <t>Long-term debt capital</t>
  </si>
  <si>
    <t>Course content covers bonds, interest rates and valuation of debt securities.</t>
  </si>
  <si>
    <t xml:space="preserve">Explain the characteristics of various forms of short and medium term finance from the point of view of the issuer and the investor. </t>
  </si>
  <si>
    <t>Short- and medium-term finance, partial only</t>
  </si>
  <si>
    <t>Corporate finance and investment analysis provide partial support for financing choices, though short-term instruments are not explicit.</t>
  </si>
  <si>
    <t xml:space="preserve">Describe the role of derivative securities and contracts in corporate finance. </t>
  </si>
  <si>
    <t>FIN3621</t>
  </si>
  <si>
    <t>Derivatives in corporate finance</t>
  </si>
  <si>
    <t>The course explains derivatives markets, securities and their role in hedging and financial strategy.</t>
  </si>
  <si>
    <t xml:space="preserve">Describe the methods a company may use to raise capital through the issue of securities. </t>
  </si>
  <si>
    <t>Raising capital through securities</t>
  </si>
  <si>
    <t>Students learn how shares and bonds are priced and used in financing and investment decisions.</t>
  </si>
  <si>
    <t>Financial mathematics</t>
  </si>
  <si>
    <t xml:space="preserve">Calculate present and accumulated values of cash flows using deterministic interest rates (including rates compounding over different intervals and continuously). </t>
  </si>
  <si>
    <t>EXC2110 Basic Financial Management
EBA1180 Mathematics for Data Science</t>
  </si>
  <si>
    <t>Deterministic interest calculations</t>
  </si>
  <si>
    <t>Students use discounting rules and time-value-of-money tools in project valuation and valuation of stocks and bonds.
Course content covers mathematics of finance and series, and learning outcomes include broad knowledge of financial mathematics.</t>
  </si>
  <si>
    <t xml:space="preserve">Explain real and nominal interest rates and value inflation linked cash flows. </t>
  </si>
  <si>
    <t>Real and nominal rates, partial only</t>
  </si>
  <si>
    <t>The course treats discounting and interest rates directly; inflation-linked cash flows are only implicit.</t>
  </si>
  <si>
    <t xml:space="preserve">Calculate the value of a forward contract. </t>
  </si>
  <si>
    <t>Forward valuation</t>
  </si>
  <si>
    <t>Students price forwards and futures using no-arbitrage methods and derivative-pricing models.</t>
  </si>
  <si>
    <t>Explain the principal concepts and terms underlying the theory of a term structure of interest rates.</t>
  </si>
  <si>
    <t>Term-structure concepts, partial only</t>
  </si>
  <si>
    <t>Interest rates and valuation of bonds are central, giving partial support for core term-structure ideas.</t>
  </si>
  <si>
    <t xml:space="preserve">Apply the term structure of interest rates to modelling various cash flows, including calculating the sensitivity of the value to changes in the term structure. </t>
  </si>
  <si>
    <t>The course content covers interest rates, valuation of stocks and bonds, the importance of cash flows in investment analysis, discounting rules, and project valuation, which provides partial support for applying the term structure of interest rates to model cash flows and sensitivity.</t>
  </si>
  <si>
    <t xml:space="preserve">Explain how duration and convexity are used in the immunization of a portfolio of liabilities. </t>
  </si>
  <si>
    <t>The course content covers interest rates, valuation of stocks and bonds, and portfolio theory and risk, which provides partial support for explaining how duration and convexity are used in the immunization of a portfolio of liabilities.</t>
  </si>
  <si>
    <t xml:space="preserve">Calculate expected present values and variances of cash flows using simple stochastic theory of interest. </t>
  </si>
  <si>
    <t>The course content covers the importance of cash flows in investment analysis, the present value of cash flows received at different times, and project valuation, which provides partial support for calculating expected present values and variances of cash flows using simple stochastic theory of interest.</t>
  </si>
  <si>
    <t>Corporate finance</t>
  </si>
  <si>
    <t xml:space="preserve">Describe different possible structures for a business entity and their advantages and disadvantages. </t>
  </si>
  <si>
    <t>The course content covers corporate governance, the boundaries of the firm, contracts, ownership, B2B relations, and economic organization, which supports describing different possible structures for a business entity and their advantages and disadvantages.</t>
  </si>
  <si>
    <t xml:space="preserve">Describe possible sources of finance for a business and explain the factors influencing choice of capital structure and dividend policy. </t>
  </si>
  <si>
    <t>The course content covers savings and investment by businesses, individuals and authorities, financial instruments such as shares and bonds, and understanding different financial securities, which provides partial support for describing sources of finance and factors influencing capital structure and dividend policy.</t>
  </si>
  <si>
    <t xml:space="preserve">Explain capital budgeting and calculate cost of capital. </t>
  </si>
  <si>
    <t>Course content covers “Perform capital budgeting analysis and basic company valuation” and “Understand what is the relevant risk, and how it affects the cost of capital for investments.”</t>
  </si>
  <si>
    <t xml:space="preserve">Calculate investment return on a project using different methods and evaluate each method. </t>
  </si>
  <si>
    <t>The course content covers capital budgeting analysis, basic company valuation, project valuation, and discounting rules, which supports calculating investment return on a project using different methods and evaluating each method.</t>
  </si>
  <si>
    <t>Financial Systems</t>
  </si>
  <si>
    <t>Role and Structure of Financial Systems</t>
  </si>
  <si>
    <t xml:space="preserve">Describe the role and main forms of national and international financial markets. </t>
  </si>
  <si>
    <t>Financial markets</t>
  </si>
  <si>
    <t>Students understand shares, bonds and their market pricing, which supports the role and main forms of financial markets.</t>
  </si>
  <si>
    <t xml:space="preserve">Explain the relationship between finance and the real resources and objectives of an organization. </t>
  </si>
  <si>
    <t>Finance and organizational objectives</t>
  </si>
  <si>
    <t>The course applies economics to firm decisions, contracts, strategy and the organization of economic activity.</t>
  </si>
  <si>
    <t xml:space="preserve">Explain the relationship between finance and the real resources and objectives of a nation. </t>
  </si>
  <si>
    <t>Finance and national objectives</t>
  </si>
  <si>
    <t>The economics course links growth, inequality, incentives and market functioning to broader national outcomes.</t>
  </si>
  <si>
    <t>Describe the role of private and personal interests in decision making in government and private institutions, and explain agency theory and prohibitions of conflicts of interest and duty.</t>
  </si>
  <si>
    <t>Agency and conflicts of interest</t>
  </si>
  <si>
    <t>The course discusses firms, ownership, control and internal conflicts of interest inside organizations.</t>
  </si>
  <si>
    <t>Participants in financial systems</t>
  </si>
  <si>
    <t>Describe the main features of the following institutions and analyze their influence on the financial markets: national governments, central banks, investment exchanges, national and international financial bodies, national and international regulators.</t>
  </si>
  <si>
    <t>Institutions and markets</t>
  </si>
  <si>
    <t>Macroeconomics and trade policy give students a basis for analysing how public institutions and policy shape markets.</t>
  </si>
  <si>
    <t xml:space="preserve">Describe the main participants in financial markets and explain their objectives and roles (examples include investment banks, retail banks, investment management companies, pension funds, insurance and re-insurance companies, non-financial corporations, sovereign funds, micro-finance providers, unregulated organizations). </t>
  </si>
  <si>
    <t>Participants in financial markets</t>
  </si>
  <si>
    <t>Students work with investors, firms, shares and bonds and understand how these participants interact in markets.</t>
  </si>
  <si>
    <t>Describe typical operating and corporate governance models for the following institutions and explain how they allow the institutions to meet their objectives: insurance company, re-insurance company, pension fund, retail bank, investment management company.</t>
  </si>
  <si>
    <t>Governance models and controls</t>
  </si>
  <si>
    <t>Strategic risk analysis covers corporate governance, internal auditing and internal control systems; this is a partial institutional-governance match.</t>
  </si>
  <si>
    <t>Financial products and benefits</t>
  </si>
  <si>
    <t xml:space="preserve">Describe the main types of social security benefits and financial products and explain how they meet the objectives of issuers and beneficiaries. </t>
  </si>
  <si>
    <t>Financial products</t>
  </si>
  <si>
    <t>The course explains shares, bonds and investment projects as core financial products and how they serve issuers and investors.</t>
  </si>
  <si>
    <t>Explain the main principles of insurance and pensions that impact on these benefits and products.</t>
  </si>
  <si>
    <t>Insurance and pensions, weak proxy</t>
  </si>
  <si>
    <t>Risk analysis addresses governance and financial risk, but insurance and pension product principles are not taught directly.</t>
  </si>
  <si>
    <t>Factors affecting financial system development and stability</t>
  </si>
  <si>
    <t xml:space="preserve">Describe major factors affecting the development of financial systems (including demographic changes, economic development, technological changes and climate change). </t>
  </si>
  <si>
    <t>Drivers of financial-system development</t>
  </si>
  <si>
    <t>Growth, technology, inequality and environmental challenges are discussed as forces shaping economies and markets.</t>
  </si>
  <si>
    <t>Explain the main elements and purpose of prudential and market regulation.</t>
  </si>
  <si>
    <t>Regulation and controls</t>
  </si>
  <si>
    <t>Course content covers corporate governance, internal auditing and control systems used to manage risk in organizations.</t>
  </si>
  <si>
    <t xml:space="preserve">Explain the main risks to the stability of national and global financial systems. </t>
  </si>
  <si>
    <t>Systemic and organizational risk</t>
  </si>
  <si>
    <t>Students identify, evaluate and respond to financial and organizational risks and compare risk-management strategies.</t>
  </si>
  <si>
    <t>Assets</t>
  </si>
  <si>
    <t>Investment and markets</t>
  </si>
  <si>
    <t xml:space="preserve">Describe the characteristics of the main investment assets and of the markets in such assets. </t>
  </si>
  <si>
    <t>Main asset classes</t>
  </si>
  <si>
    <t>Students understand shares, bonds and investment projects and how their prices are formed in markets.</t>
  </si>
  <si>
    <t xml:space="preserve">Describe the characteristics of the main derivative investments (including forwards, futures, options and swaps) and of the markets in such investments. </t>
  </si>
  <si>
    <t>Derivative assets and markets</t>
  </si>
  <si>
    <t>The course covers forwards, futures and options, their markets, pricing and uses.</t>
  </si>
  <si>
    <t xml:space="preserve">Explain the principal economic influences on investment market price levels and total returns. </t>
  </si>
  <si>
    <t>Economic drivers of asset prices</t>
  </si>
  <si>
    <t>Interest rates, risk and cost of capital are used to explain valuation and returns in financial markets.</t>
  </si>
  <si>
    <t xml:space="preserve">Describe and explain the theoretical and historical relationships between the total returns and the components of total returns on the main asset classes and key economic variables. </t>
  </si>
  <si>
    <t>Returns, asset classes and key variables</t>
  </si>
  <si>
    <t>Course content links financial time series, factor models and portfolio strategies to return behaviour across assets.</t>
  </si>
  <si>
    <t>Asset valuation</t>
  </si>
  <si>
    <t>Use the Capital Asset Pricing Model to calculate the required return on a particular asset, given appropriate inputs, and hence calculate the value of the asset.</t>
  </si>
  <si>
    <t>CAPM applications</t>
  </si>
  <si>
    <t>Students use CAPM and cost-of-capital ideas in valuation and investment analysis.</t>
  </si>
  <si>
    <t xml:space="preserve">Use a multifactor model to calculate the required return on a particular asset, given appropriate inputs, and hence calculate the value of the asset. </t>
  </si>
  <si>
    <t>Multifactor asset-pricing ideas</t>
  </si>
  <si>
    <t>The course covers factor models and multivariate return behaviour, giving practical support for multifactor valuation thinking.</t>
  </si>
  <si>
    <t xml:space="preserve">Explain the concepts of: efficient market, complete market, no-arbitrage, hedging. </t>
  </si>
  <si>
    <t>No-arbitrage and hedging</t>
  </si>
  <si>
    <t>Students learn no-arbitrage pricing and conduct hedging with derivative contracts.</t>
  </si>
  <si>
    <t xml:space="preserve">Explain the concepts underlying the risk-neutral or state price deflator approaches to valuing derivative securities and apply them in simple situations. </t>
  </si>
  <si>
    <t>Risk-neutral valuation in simple settings</t>
  </si>
  <si>
    <t>Students price derivatives using no-arbitrage, binomial and Black-Scholes methods and apply hedging logic.</t>
  </si>
  <si>
    <t xml:space="preserve">Describe the properties of various stochastic models of the term structure of interest rates. </t>
  </si>
  <si>
    <t>Term-structure models, weak proxy</t>
  </si>
  <si>
    <t>Bond valuation and interest-rate analysis provide only a partial basis for stochastic term-structure modelling.</t>
  </si>
  <si>
    <t xml:space="preserve">Explain the limitations of the models described above and describe attempts to address them. </t>
  </si>
  <si>
    <t>Model limitations in practice</t>
  </si>
  <si>
    <t>The course explicitly discusses when modern portfolio theory works poorly in practice because of non-normality, estimation error and model error.</t>
  </si>
  <si>
    <t>Portfolio management</t>
  </si>
  <si>
    <t>Explain the principles and objectives of investment management and analyze the investment needs of an institutional or individual investor.</t>
  </si>
  <si>
    <t>Investment management objectives</t>
  </si>
  <si>
    <t>The course focuses on financial risk management, portfolio construction and practical portfolio strategies for institutional investors.</t>
  </si>
  <si>
    <t xml:space="preserve">Describe methods for the valuation of asset portfolios and explain their appropriateness in different situations. </t>
  </si>
  <si>
    <t>Valuation methods for portfolios</t>
  </si>
  <si>
    <t>Students compare portfolio strategies and modelling choices under different return and risk assumptions.</t>
  </si>
  <si>
    <t xml:space="preserve">Use mean-variance portfolio theory to calculate an optimum portfolio and describe the limitations of this approach. </t>
  </si>
  <si>
    <t>Mean-variance optimization</t>
  </si>
  <si>
    <t>Course content explicitly covers mean-variance optimization in practice and why it may succeed or fail.</t>
  </si>
  <si>
    <t xml:space="preserve">Use mean-variance portfolio theory to calculate the expected return and risk of a portfolio of many risky assets, given appropriate inputs. </t>
  </si>
  <si>
    <t>Portfolio return and risk</t>
  </si>
  <si>
    <t>Portfolio theory and risk are central in the course and used in investment analysis.</t>
  </si>
  <si>
    <t>Investment strategy and performance measurement</t>
  </si>
  <si>
    <t xml:space="preserve">Explain how asset/liability modelling can be used to develop an appropriate investment strategy. </t>
  </si>
  <si>
    <t>ALM, weak proxy</t>
  </si>
  <si>
    <t>Dynamic portfolio sizing and portfolio strategy are covered, but explicit asset-liability modelling is not.</t>
  </si>
  <si>
    <t xml:space="preserve">Explain methods of quantifying the risk of investing in different classes and sub-classes of investment. </t>
  </si>
  <si>
    <t>Quantifying investment risk</t>
  </si>
  <si>
    <t>Students learn common risk measures, volatility modelling and non-Gaussian risk features.</t>
  </si>
  <si>
    <t xml:space="preserve">Explain the use of a risk budget for controlling risks in a portfolio. </t>
  </si>
  <si>
    <t>Risk budgeting, partial proxy</t>
  </si>
  <si>
    <t>Risk parity, minimum variance and maximum diversification provide partial support for risk-budget style portfolio control.</t>
  </si>
  <si>
    <t>Analyze the performance of an investment portfolio relative to a benchmark.</t>
  </si>
  <si>
    <t>Benchmark-relative performance, partial proxy</t>
  </si>
  <si>
    <t>Popular portfolio strategies and practical portfolio management give partial support for performance analysis, though benchmark attribution is not explicit.</t>
  </si>
  <si>
    <t>Data and systems</t>
  </si>
  <si>
    <t>Data as a resource for problem solving</t>
  </si>
  <si>
    <t xml:space="preserve">Describe the possible aims of a data analysis (e.g. descriptive, inferential, predictive). </t>
  </si>
  <si>
    <t>EBA3501</t>
  </si>
  <si>
    <t>EBA3501 Foundations of Data Science
EBA3640 Marketing Analytics</t>
  </si>
  <si>
    <t>Aims of data analysis</t>
  </si>
  <si>
    <t>Students learn exploratory data analysis and the basic logic of predictive modelling workflows.
Course content covers forecasting, experimentation and A/B-testing, and learning outcomes include selecting analytical approaches for specific managerial questions.</t>
  </si>
  <si>
    <t xml:space="preserve">Describe the stages of conducting a data analysis to solve real-world problems in a scientific manner and describe tools suitable for each stage. </t>
  </si>
  <si>
    <t>EBA3501 Foundations of Data Science"EBA3501 Foundations of Data Science
EBA3630 Data Driven Management Accounting
EBA3640 Marketing Analytics"</t>
  </si>
  <si>
    <t>Stages of data analysis</t>
  </si>
  <si>
    <t>The course teaches basic data-science workflows including loading data, preprocessing, fitting models and evaluating them.
Course content covers extraction of data, decision analysis, predictive analytics, and visualisation of management accounting analytics.
Course content covers structuring data, running data analysis, validating and interpreting results, and formulating strategy recommendations.</t>
  </si>
  <si>
    <t xml:space="preserve">Describe sources of data and explain the characteristics of different data sources, including extremely large data sets. </t>
  </si>
  <si>
    <t>TEM0051</t>
  </si>
  <si>
    <t>TEM0051 Machine Learning Operations
EBA3630 Data Driven Management Accounting</t>
  </si>
  <si>
    <t>Data sources and large data sets</t>
  </si>
  <si>
    <t>Students learn technologies for handling large amounts of data and the data-science project life cycle.
Course content covers in-house data, external relevant data, and extraction of data.</t>
  </si>
  <si>
    <t xml:space="preserve">Describe common data structures and data storage systems. </t>
  </si>
  <si>
    <t>EBA3420</t>
  </si>
  <si>
    <t>EBA3420 Databases
TEM0051 Machine Learning Operations</t>
  </si>
  <si>
    <t>Data structures and storage</t>
  </si>
  <si>
    <t>The course covers relational database models, ER modelling and database systems for storing data.
Course content covers different database infrastructures, technologies for handling large amounts of data, and reading and writing data from and to a database.</t>
  </si>
  <si>
    <t xml:space="preserve">Describe and explain measures of data quality. </t>
  </si>
  <si>
    <t>Data quality and curation</t>
  </si>
  <si>
    <t>Course content includes data curation, cleaning, transforming, merging and reshaping data in machine-learning pipelines.</t>
  </si>
  <si>
    <t xml:space="preserve">Use appropriate tools for cleaning, restructuring and transforming data to make it suitable for analysis. </t>
  </si>
  <si>
    <t>EBA3400</t>
  </si>
  <si>
    <t>EBA3400 Programming, Data Extraction and Visualisation
EBA3630 Data Driven Management Accounting
TEM0051 Machine Learning Operations</t>
  </si>
  <si>
    <t>Cleaning and transforming data</t>
  </si>
  <si>
    <t>Students perform data combination, filtering, transformation and aggregation in Python.
Course content covers extraction of data, and the course information states that management accountants now have to extract, filter and regroup data themselves.
Course content covers data curation and preprocessing, including cleaning, transforming, merging and reshaping data, and handling missing values and outliers.</t>
  </si>
  <si>
    <t>Data analysis</t>
  </si>
  <si>
    <t xml:space="preserve">Describe the purpose of exploratory data analysis. </t>
  </si>
  <si>
    <t>Exploratory data analysis</t>
  </si>
  <si>
    <t>The course explicitly includes exploratory data analysis as a core concept.</t>
  </si>
  <si>
    <t xml:space="preserve">Use appropriate tools to calculate suitable summary statistics and undertake exploratory data visualizations. </t>
  </si>
  <si>
    <t>Summary statistics and visualisation</t>
  </si>
  <si>
    <t>Students perform data overview, descriptive statistics, data visualization and interpretation in Python.</t>
  </si>
  <si>
    <t xml:space="preserve">Use Principal Components Analysis to reduce the dimensionality of a complex data set. </t>
  </si>
  <si>
    <t>Dimension reduction</t>
  </si>
  <si>
    <t>Course content explicitly includes dimension reduction and factor modelling for sequence data.</t>
  </si>
  <si>
    <t xml:space="preserve">Use a computer package to fit a statistical distribution to a dataset and calculate appropriate goodness of fit measures. </t>
  </si>
  <si>
    <t>Distribution fitting and model assessment</t>
  </si>
  <si>
    <t>The course fits statistical models, evaluates them and uses model-assessment tools; this gives partial support for fitting distributions and goodness-of-fit work.</t>
  </si>
  <si>
    <t xml:space="preserve">Use a computer package to fit a single or multiple linear regression model to a data set and interpret the output. </t>
  </si>
  <si>
    <t>Regression with software</t>
  </si>
  <si>
    <t>Students conduct econometric analysis with modern software and interpret results from multiple regression models.</t>
  </si>
  <si>
    <t xml:space="preserve">Use a computer package to fit a survival model to a data set and interpret the output. </t>
  </si>
  <si>
    <t>Survival modelling, no direct course</t>
  </si>
  <si>
    <t>Counterfactual and experimental methods are taught, but survival modelling is not explicit; this is only an indirect methodological proxy.</t>
  </si>
  <si>
    <t xml:space="preserve">Use a computer package to fit a generalized linear model to a data set and interpret the output. </t>
  </si>
  <si>
    <t>GLMs with computer packages</t>
  </si>
  <si>
    <t>Course content explicitly covers logistic and Poisson regression in Python and evaluation of predictive models.</t>
  </si>
  <si>
    <t>Statistical learning</t>
  </si>
  <si>
    <t xml:space="preserve">Explain the meaning of the terms statistical learning and machine learning and the difference between supervised learning and unsupervised learning. </t>
  </si>
  <si>
    <t>EBA3530</t>
  </si>
  <si>
    <t>Statistical learning and machine learning</t>
  </si>
  <si>
    <t>Students get a thorough introduction to supervised and unsupervised learning and different learning paradigms.</t>
  </si>
  <si>
    <t>Explain when machine learning is an appropriate approach to problem solving and describe examples of the types of problems typically addressed by machine learning, explaining the difference between discrete and continuous approaches.</t>
  </si>
  <si>
    <t>TEM0052 Predictive Modelling with Machine Learning
TEM0054 Deep Learning and Explainable AI</t>
  </si>
  <si>
    <t>When to use machine learning</t>
  </si>
  <si>
    <t>Students compare algorithms, assumptions, strengths and limitations and learn when different predictive methods are appropriate.
Course content covers choosing appropriate methodology for a given learning problem and given data set, and a range of deep learning architectures for different modelling tasks.</t>
  </si>
  <si>
    <t>Describe commonly used machine learning techniques in each of the four areas defined by the supervised/unsupervised and discrete/continuous splits.</t>
  </si>
  <si>
    <t>Common machine-learning techniques</t>
  </si>
  <si>
    <t>Course content covers regression, classification, clustering and generative models.</t>
  </si>
  <si>
    <t xml:space="preserve">Use an appropriate computer package to apply neural network and decision tree based techniques to simple machine learning problems. </t>
  </si>
  <si>
    <t>Neural networks and tree-based methods</t>
  </si>
  <si>
    <t>Students implement predictive models in Python; course content includes feed-forward neural networks and tree-based models.
Course content covers feedforward neural networks, CNNs, RNNs, graph neural networks, and implementing and training deep learning models using TensorFlow.</t>
  </si>
  <si>
    <t>Professional and risk management issues</t>
  </si>
  <si>
    <t xml:space="preserve">Explain the ethical and regulatory issues involved in working with personal data and extremely large data sets. </t>
  </si>
  <si>
    <t>EBA3520</t>
  </si>
  <si>
    <t>Ethical and regulatory issues in data</t>
  </si>
  <si>
    <t>Course content explicitly covers privacy, surveillance, discrimination, GDPR, the AI Act and ethical data use.</t>
  </si>
  <si>
    <t xml:space="preserve">Explain the main issues to be addressed by a data governance policy and its importance for an organization. </t>
  </si>
  <si>
    <t>Data governance</t>
  </si>
  <si>
    <t>Students learn how to ethically manage data and algorithms across the data lifecycle and understand legal and organizational responsibilities.</t>
  </si>
  <si>
    <t xml:space="preserve">Explain the risks associated with use of data (including algorithmic decision making). </t>
  </si>
  <si>
    <t>EBA3520 AI and Data Ethics
TEM0054 Deep Learning and Explainable AI</t>
  </si>
  <si>
    <t>Risks of data and algorithms</t>
  </si>
  <si>
    <t>The course analyses algorithmic bias, discrimination, surveillance and unintended harms from data-driven decision making.
Course content covers Explainable AI and learning outcomes include ethical considerations in AI, particularly model transparency and bias.</t>
  </si>
  <si>
    <t>Visualizing data and reporting</t>
  </si>
  <si>
    <t>Create appropriate data visualizations to communicate the key conclusions of an analysis.</t>
  </si>
  <si>
    <t>EBA3400 Programming, Data Extraction and Visualisation
EBA3630 Data Driven Management Accounting</t>
  </si>
  <si>
    <t>Data visualisation for communication</t>
  </si>
  <si>
    <t>Students create visualisations and communicate the results of empirical investigations based on Python tools.
Course content covers visualisation of management accounting analytics and learning outcomes include communicating and interpreting the results of management accounting tools.</t>
  </si>
  <si>
    <t xml:space="preserve">Explain the meaning and value of reproducible research and describe the elements required to ensure a data analysis is reproducible. </t>
  </si>
  <si>
    <t>TEM0052 Predictive Modelling with Machine Learning
TEM0051 Machine Learning Operations</t>
  </si>
  <si>
    <t>Reproducibility</t>
  </si>
  <si>
    <t>Responsible ML in the course explicitly includes reproducibility in model development and reporting.
Course content covers version control with Git and Github, machine learning pipelines, and the life cycle of data science projects.</t>
  </si>
  <si>
    <t>Actuarial models</t>
  </si>
  <si>
    <t>Principles of actuarial modelling</t>
  </si>
  <si>
    <t xml:space="preserve">Describe why and how models are used including, in general terms, the use of models for pricing, reserving, and capital modelling. </t>
  </si>
  <si>
    <t>Explain the benefits and limitations of modelling and analyze realistic examples.</t>
  </si>
  <si>
    <t>Course content covers common measures of risk, useful ways to think about risk, model error, estimation error, non Gaussian returns, skewness and fat tails, and mean variance optimization in practice. Learning outcomes include understanding when portfolio optimization is more likely to succeed and fail.</t>
  </si>
  <si>
    <t xml:space="preserve">Explain the difference between a stochastic and a deterministic model, and identify the advantages/disadvantages of each. </t>
  </si>
  <si>
    <t xml:space="preserve">Describe the characteristics of, and explain the use, of scenario-based and proxy models. </t>
  </si>
  <si>
    <t xml:space="preserve">Describe, in general terms, how to decide whether a model is suitable for any particular application. </t>
  </si>
  <si>
    <t xml:space="preserve">Explain the difference between the short-run and long-run properties of a model, and how this may be relevant in deciding whether a model is suitable for any particular application. </t>
  </si>
  <si>
    <t xml:space="preserve">Describe, in general terms, how to analyze the potential output from a model, and explain why this is relevant to the choice of model. </t>
  </si>
  <si>
    <t>Explain the desirable properties of a risk measure.</t>
  </si>
  <si>
    <t xml:space="preserve">Calculate risk measures, including Value at Risk and Tail Value at Risk, and explain their properties, uses and limitations. </t>
  </si>
  <si>
    <t xml:space="preserve">Carry out sensitivity and stress testing of assumptions and explain why this forms an important part of the modelling process. </t>
  </si>
  <si>
    <t>Course content covers modeling and solving LP problems and sensitivity analysis, decision making under uncertainty, and simulations.</t>
  </si>
  <si>
    <t xml:space="preserve">Produce an audit trail enabling detailed checking and high-level scrutiny of a model. </t>
  </si>
  <si>
    <t xml:space="preserve">Explain the factors that must be considered when communicating the results following the application of a model and produce appropriate documentation. </t>
  </si>
  <si>
    <t>Fundamentals of severity models</t>
  </si>
  <si>
    <t>Recognize classes of distributions, including extreme value distributions, suitable for modelling the distribution of severity of loss and their relationships.</t>
  </si>
  <si>
    <t>Apply the following techniques for creating new distributions: multiplication by a constant, raising to a power, exponentiation, mixing.</t>
  </si>
  <si>
    <t xml:space="preserve">Calculate various measures of tail weight and interpret the results to compare the tail weights. </t>
  </si>
  <si>
    <t>The course emphasis is on non-Gaussian returns, estimation error, model errors, skewness and fat tails” and the course covers “modelling skew and thick tails.</t>
  </si>
  <si>
    <t>Fundamentals of frequency models</t>
  </si>
  <si>
    <t xml:space="preserve">Explain the characteristics of distributions suitable for modeling frequency of losses, for example: Poisson, mixed Poisson, binomial, negative binomial, and geometric distributions. </t>
  </si>
  <si>
    <t>Identify applications for which each distribution may be used; explain the reasons why; and apply the distribution to the application, given the parameters.</t>
  </si>
  <si>
    <t>Fundamentals of aggregate models</t>
  </si>
  <si>
    <t xml:space="preserve">Compute relevant moments, probabilities and other distributional quantities for collective risk models. </t>
  </si>
  <si>
    <t>Compute aggregate claims distributions and use them to calculate loss probabilities. Apply Panjer recursion and Fast Fourier Transform as numerical methods.</t>
  </si>
  <si>
    <t xml:space="preserve">Evaluate the effect of coverage modifications (deductibles, limits and coinsurance) and inflation on aggregate models. </t>
  </si>
  <si>
    <t>Survival models</t>
  </si>
  <si>
    <t xml:space="preserve">Apply multiple state Markov chain and Markov process models. </t>
  </si>
  <si>
    <t xml:space="preserve">Derive maximum likelihood estimators for the transition intensities in models of transfers between multiple states with piecewise constant transition intensities. </t>
  </si>
  <si>
    <t>Explain the concepts of survival models.</t>
  </si>
  <si>
    <t xml:space="preserve">Calculate and interpret standard probability functions including survival and mortality probabilities, force of mortality, and complete and curtate expectation of life. </t>
  </si>
  <si>
    <t xml:space="preserve">For models dealing with multiple lives and/or multiple states, explain the random variables associated with the model; calculate and interpret marginal and conditional probabilities, and moments. </t>
  </si>
  <si>
    <t>Describe the principal forms of heterogeneity within a population and the ways in which selection can occur.</t>
  </si>
  <si>
    <t>Actuarial applications</t>
  </si>
  <si>
    <t xml:space="preserve">Define simple contracts for contingent payments dependent on the state of a single entity (for example life insurance or annuity benefits) on the occurrence of a particular event; develop and evaluate formulae for the means and variances of the present values of the payments under these contracts, assuming constant deterministic interest. </t>
  </si>
  <si>
    <t xml:space="preserve">Apply survival models to simple problems in long-term insurance, pensions and banking such as calculating the premiums and reserves for a life insurance contract, and the potential defaults on a book of loans for a bank. </t>
  </si>
  <si>
    <t xml:space="preserve">Define simple contracts for contingent payments dependent on the state of multiple entities; develop and evaluate formulae for the means of the present values of the payments under these contracts, assuming constant deterministic interest. </t>
  </si>
  <si>
    <t>Describe and apply methods of projecting and valuing expected cash flows that are contingent upon multiple state and multiple decrement events, and apply these contracts to insurance and pension problems.</t>
  </si>
  <si>
    <t>Describe and apply projected cash flow techniques in pricing, reserving, and assessing profitability of contracts for contingent payments with appropriate allowance for expenses (including life insurance, short term insurance and pension fund applications).</t>
  </si>
  <si>
    <t>Describe and apply techniques for analysing a delay (or run-off) triangle and projecting the ultimate position. Compare deterministic and stochastic claims reserving methods and describe the claims development result.</t>
  </si>
  <si>
    <t>Describe different methods of pricing a non-life insurance portfolio, explain their relative advantages and disadvantages. Apply different methods in appropriate situations:
a) GLM on a heterogeneous portfolio, e.g. car insurance
b) Credibility method on a portfolio with volatile risks, e.g. due to small volumes.</t>
  </si>
  <si>
    <t>Describe and apply techniques to calculate basic reinsurance contracts.</t>
  </si>
  <si>
    <t>Actuarial Risk Management</t>
  </si>
  <si>
    <t>The risk environment</t>
  </si>
  <si>
    <t xml:space="preserve">Apply the concepts of the actuarial control cycle to the risk management process. </t>
  </si>
  <si>
    <t>Explain the concept of enterprise risk management (ERM).</t>
  </si>
  <si>
    <t>Course content covers risk identification, risk management, internal control systems, risk management strategies, financial risks, corporate governance, and risks associated with operations, cash flows, and capital investment decisions.</t>
  </si>
  <si>
    <t>Analyze aspects of the operating environment and their relevance to the ERM process:
a) the legislative and regulatory environment
b) financial and investment markets
c) sustainability and environmental factors
d) the operating sector of the organization, including demand for particular products</t>
  </si>
  <si>
    <t>Explain why financial institutions need capital and describe different capital measures, including regulatory capital and economic capital.</t>
  </si>
  <si>
    <t>Define risk appetite and risk culture explain the importance of attitudes towards risk of key stakeholders.</t>
  </si>
  <si>
    <t>Evaluate the elements of an ERM framework for an organization.</t>
  </si>
  <si>
    <t>Course content covers portfolio management strategies, mean variance optimization in practice, risk parity, minimum variance, maximum diversification, factor methods, and common measures of risk.</t>
  </si>
  <si>
    <t>Risk identification</t>
  </si>
  <si>
    <t>Describe and classify different types of risk including: financial risk, insurance risk, environmental risk, operational risk and business risk.</t>
  </si>
  <si>
    <t>Course content covers different types of risk organizations face, corporate governance risks, financial risks, and risk management strategies. Learning outcomes include identifying and evaluating different types of financial and operational risks.</t>
  </si>
  <si>
    <t>Explain how the design of different products and services affects the risk exposure of the parties to a transaction and analyze the exposures for a particular transaction.</t>
  </si>
  <si>
    <t xml:space="preserve">Explain how the characteristics of the parties to a transaction affect the nature of the risk borne by each and analyze the exposures for a particular transaction. </t>
  </si>
  <si>
    <t>Explain the purpose of risk classification.</t>
  </si>
  <si>
    <t>Explain the difference between risk (measurable) and uncertainty (immeasurable).</t>
  </si>
  <si>
    <t>Course content covers decision making under uncertainty and learning outcomes include modeling decisions under uncertainty.</t>
  </si>
  <si>
    <t xml:space="preserve">Explain the concept of risk pooling and the portfolio approach to the overall management of risks. </t>
  </si>
  <si>
    <t>Risk measurement and modelling</t>
  </si>
  <si>
    <t>Explain the use of models for risk management in the context of:
a) Pricing
b) Reserving
c) Valuation
d) Capital management
including appropriate allowance for expenses.</t>
  </si>
  <si>
    <t xml:space="preserve">Explain the principles and process of setting assumptions for model inputs. </t>
  </si>
  <si>
    <t xml:space="preserve">Describe different methods of risk aggregation, explain their relative advantages and disadvantages and use these techniques to model dependencies. </t>
  </si>
  <si>
    <t>Course content covers multivariate distributions, multivariate mixtures, factor methods, dimensionality reduction, introduction to copulas, and useful ways to think about risk and where it originates.</t>
  </si>
  <si>
    <t>Explain the diversification benefits, allocation principles and risk contributions and how they can be used to allocate capital to risk faced by different business lines.</t>
  </si>
  <si>
    <t>Apply various concepts of risk measures, including Value-at-Risk, Expected Shortfall and Stress scenarios/testing in relation to capital management.</t>
  </si>
  <si>
    <t>Apply these models to practical problems in insurance, pensions or an emerging area of actuarial practice.</t>
  </si>
  <si>
    <t>Risk mitigation and management</t>
  </si>
  <si>
    <t>Explain the most common risk mitigation and management techniques:
a) Avoidance
b) Acceptance
c) Reduction
d) Transfer
e) Monitoring.</t>
  </si>
  <si>
    <t>Course content covers different types of risk, possible responses to those risks, alternative risk management tools, internal control systems, and risk management strategies.</t>
  </si>
  <si>
    <t xml:space="preserve">Describe the principles of asset / liability management and apply them to the main types of liability held by financial institutions. </t>
  </si>
  <si>
    <t>Analyze the risk management aspects of a particular business issue and recommend an appropriate risk management strategy.</t>
  </si>
  <si>
    <t>Course content covers risk management strategies, internal control systems, financial risks, corporate governance, and risks associated with operations, cash flows, and capital investment decisions. Learning outcomes include evaluating risk management strategies and internal control.</t>
  </si>
  <si>
    <t>Identify and analyze various stakeholders, their interests and their influence on risk management strategy.</t>
  </si>
  <si>
    <t>Explain the implication of risk for capital requirement, including economic and regulatory capital requirements.</t>
  </si>
  <si>
    <t>Risk monitoring and communication</t>
  </si>
  <si>
    <t>Explain how data collection and analysis for monitoring risk experience depends on the other stages of the control cycle and produce a data collection plan for a given risk profile.</t>
  </si>
  <si>
    <t xml:space="preserve">Explain the use of experience monitoring and apply the results of a monitoring exercise to revise models and assumptions and improve future risk management. </t>
  </si>
  <si>
    <t xml:space="preserve">Describe well-argued choices in the field of risk measurements and risk management to managers and stakeholders. </t>
  </si>
  <si>
    <t>Personal and actuarial professional practice</t>
  </si>
  <si>
    <t>Effective communications</t>
  </si>
  <si>
    <t xml:space="preserve">Explain common techniques used to produce effective written and oral communications. </t>
  </si>
  <si>
    <t>Use effective technical communications to communicate actuarial work results for a relevant audience of peers, managers or clients.</t>
  </si>
  <si>
    <t>Course content covers predictive modelling, model assessment and selection, and reproducible machine learning workflows. Learning outcomes include critically evaluating model performance and communicating findings in professional reports and presentations.</t>
  </si>
  <si>
    <t>Produce a comprehensive summary of technical actuarial results.</t>
  </si>
  <si>
    <t xml:space="preserve">Produce an effective executive summary for an actuarial work product. </t>
  </si>
  <si>
    <t xml:space="preserve">Explain matters to be addressed in a summary of conclusions following a peer review of another actuary’s work. </t>
  </si>
  <si>
    <t xml:space="preserve">Evaluate a problem in consultation with a manager to ensure work project is understood well enough to proceed. </t>
  </si>
  <si>
    <t xml:space="preserve">Explain the importance of ensuring, where relevant, that the uncertainty surrounding a solution has been effectively communicated. </t>
  </si>
  <si>
    <t>Course content covers uncertainty of inference, limitations when statistical assumptions are violated, model selection, and assessment and interpretation of results. Learning outcomes include a critical attitude towards econometric analysis and the assessment and interpretation of results from applied research.</t>
  </si>
  <si>
    <t>Create appropriate permanent documentation for a work product.</t>
  </si>
  <si>
    <t>Course content covers version control with Git and Github, including pull, commit, push, branching and merging, and the life cycle of data science projects.</t>
  </si>
  <si>
    <t>Problem solving and decision making</t>
  </si>
  <si>
    <t xml:space="preserve">Apply the actuarial control cycle appropriately. </t>
  </si>
  <si>
    <t xml:space="preserve">Evaluate whether all material factors have been considered when designing a solution. </t>
  </si>
  <si>
    <t xml:space="preserve">Analyze and prioritize stakeholder needs when designing a solution. </t>
  </si>
  <si>
    <t>Distinguish material factors from other factors (e.g. material external forces from other external forces).</t>
  </si>
  <si>
    <t>External factors and strategic analysis</t>
  </si>
  <si>
    <t>The course content covers external trends through PESTEL, market mechanisms, competitor analysis, and customer analysis, which supports distinguishing material external factors in strategic decision making.</t>
  </si>
  <si>
    <t xml:space="preserve">Understand the purpose of a strategy and how it relates to competitive advantage. </t>
  </si>
  <si>
    <t>Strategy and competitive advantage</t>
  </si>
  <si>
    <t>The course content covers strategy, competitive advantage, strategic resources, customer relationships, brands, and market-based resources, and explains how strategy is linked to long-term profitability and competitive position.</t>
  </si>
  <si>
    <t>Explain how the culture and structure of an organization affect decision-making processes.</t>
  </si>
  <si>
    <t>EXC3460 Organizational Behavior and Leadership</t>
  </si>
  <si>
    <t>Organizational culture, structure, and decision-making</t>
  </si>
  <si>
    <t>The course content covers organizational culture and change, organisational structure, leadership, power, and communication processes, and explains how these shape decision-making in organizations.</t>
  </si>
  <si>
    <t xml:space="preserve">Apply a decision-making process to a particular case study. </t>
  </si>
  <si>
    <t>EBA3610 Decision Modelling Using Spreadsheet
EXC3460 Organizational Behavior and Leadership</t>
  </si>
  <si>
    <t>Decision-making in organizational case work</t>
  </si>
  <si>
    <t>Course content covers decision making under uncertainty, multiobjective decision making, and applying modeling approaches to solve decision problems.
The course content covers cognition including learning, problem-solving, and decision making, and uses case studies and incidents to apply these ideas to organizational situations.</t>
  </si>
  <si>
    <t xml:space="preserve">Apply common time management techniques in small project for the benefits of own work and team work. </t>
  </si>
  <si>
    <t>Explain the factors to consider when deciding whether to escalate a project decision to a higher level of management.</t>
  </si>
  <si>
    <t>Use common project management techniques to design and implement a work plan.</t>
  </si>
  <si>
    <t>Professional standards</t>
  </si>
  <si>
    <t xml:space="preserve">Explain the distinguishing features of a profession. </t>
  </si>
  <si>
    <t>Understand the importance of professional standards (code of conduct, qualification standards, standards of practice, etc.) and ethics in an actuary’s work.</t>
  </si>
  <si>
    <t>Explain the need for a discipline process for a profession.</t>
  </si>
  <si>
    <t>Understand the circumstances which could give rise to a charge of professional misconduct and how the association’s discipline process could apply to such a case.</t>
  </si>
  <si>
    <t xml:space="preserve">Explain how association’s standards of practice may affect a work assignment. </t>
  </si>
  <si>
    <t>Explain the structure and governance of the student’s actuarial association and the role of the actuarial association.</t>
  </si>
  <si>
    <t xml:space="preserve">Explain the actuary’s obligations to clients, regulators, other stakeholders and the wider public. </t>
  </si>
  <si>
    <t>Explain the need to prioritize professional responsibility and public interest over personal gain with respect to a work assignment.</t>
  </si>
  <si>
    <t>Professionalism in practice</t>
  </si>
  <si>
    <t>Analyze typical situations that could lead to an accusation of professional misconduct and identify actions which could be taken to avoid misconduct.</t>
  </si>
  <si>
    <t>Analyze situations where an actuary’s integrity could come under pressure and develop a plan for handling the situation successfully.</t>
  </si>
  <si>
    <t>Explain the importance of documenting work and the elements of acceptable documentation to achieve a satisfactory audit trail.</t>
  </si>
  <si>
    <t>Course content covers version control with Git and Github, including pull, commit, push, branching and merging, which supports a persistent record of changes in project work.</t>
  </si>
  <si>
    <t>Understand the importance of checking work and the need to consider peer review.</t>
  </si>
  <si>
    <t>Apply professional standards and ethics appropriately to a situation outlined in a case study.</t>
  </si>
  <si>
    <t>Describe how to monitor changes to standards of practice and how to determine which statements apply to a particular work assignment.</t>
  </si>
  <si>
    <t>Understand how to determine which standards apply, and are paramount, when an assignment may be governed by professional standards of more than one actuarial organization.</t>
  </si>
  <si>
    <t>Evaluate current level of own professional development and personal limitations to accept a particular actuarial work assignment.</t>
  </si>
  <si>
    <t>International and institutional awareness of professional standards</t>
  </si>
  <si>
    <t>Explain the role and key features of the International Actuarial Association (IAA) including governance structure, protocols for member associations, sections, colloquia and congress.</t>
  </si>
  <si>
    <t>Explain the role and key features of the Actuarial Association of Europe (AAE), including governance structure and the Mutual Recognition Agreement.</t>
  </si>
  <si>
    <t>Explain the role of a Full Member Association (FMAs) in relation to (activities of) local associations.</t>
  </si>
  <si>
    <t>Advanced Skills</t>
  </si>
  <si>
    <t>Please describe the requirements of your qualification route</t>
  </si>
  <si>
    <t>Bloom's Taxonomy as used in the AAE Core Syllabus</t>
  </si>
  <si>
    <t>2.</t>
  </si>
  <si>
    <t>3.</t>
  </si>
  <si>
    <t>4.</t>
  </si>
  <si>
    <t>5.</t>
  </si>
  <si>
    <t>6.</t>
  </si>
  <si>
    <t>Verbs</t>
  </si>
  <si>
    <t>REMEMBER</t>
  </si>
  <si>
    <t>UNDERSTAND</t>
  </si>
  <si>
    <t>APPLY</t>
  </si>
  <si>
    <t>ANALYSE</t>
  </si>
  <si>
    <t>EVALUATE</t>
  </si>
  <si>
    <t>CREATE</t>
  </si>
  <si>
    <t>Objects</t>
  </si>
  <si>
    <t>Recognize, Recall</t>
  </si>
  <si>
    <t>Interpret, Exemplify, Classify, Summarize, Infer, Compare, Explain</t>
  </si>
  <si>
    <t>Execute, Implement</t>
  </si>
  <si>
    <t>Differentiate, Organize, Attribute</t>
  </si>
  <si>
    <t>Check, Critique</t>
  </si>
  <si>
    <t>Generate, Plan, Produce</t>
  </si>
  <si>
    <t>A.</t>
  </si>
  <si>
    <t>Factual Knowledge</t>
  </si>
  <si>
    <t>B.</t>
  </si>
  <si>
    <t>Conceptual Knowledge</t>
  </si>
  <si>
    <t>C.</t>
  </si>
  <si>
    <t>Procedural Knowledge</t>
  </si>
  <si>
    <t>D.</t>
  </si>
  <si>
    <t>Metacognitive Knowledge</t>
  </si>
  <si>
    <t>There is a natural order for cognitive processes from the lowest</t>
  </si>
  <si>
    <t xml:space="preserve">order thinking skills “Remember”, through “Understand”, “Apply”, “Analyze” and “Evaluate” to the </t>
  </si>
  <si>
    <t xml:space="preserve">highest cognitive order “Create”.  The order does not mean to imply difficulty in succeeding at the </t>
  </si>
  <si>
    <t xml:space="preserve">cognitive  level  but  rather  that  the  lower  cognitive  process  will  be  subsumed  by  </t>
  </si>
  <si>
    <t>another  higher cognitive process.  For example, you would often need to “Remember” to “Create”.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</si>
</sst>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FF0000"/>
      <name val="Calibri"/>
      <family val="2"/>
      <scheme val="minor"/>
    </font>
    <font>
      <b/>
      <sz val="11"/>
      <color theme="1"/>
      <name val="Calibri"/>
      <family val="2"/>
      <scheme val="minor"/>
    </font>
    <font>
      <sz val="8"/>
      <color theme="1"/>
      <name val="Calibri"/>
      <family val="2"/>
      <scheme val="minor"/>
    </font>
    <font>
      <b/>
      <sz val="8"/>
      <color theme="1"/>
      <name val="Calibri"/>
      <family val="2"/>
      <scheme val="minor"/>
    </font>
    <font>
      <b/>
      <sz val="10"/>
      <name val="Calibri"/>
      <family val="2"/>
      <scheme val="minor"/>
    </font>
    <font>
      <sz val="10"/>
      <name val="Calibri"/>
      <family val="2"/>
      <scheme val="minor"/>
    </font>
    <font>
      <sz val="10"/>
      <color rgb="FFFF0000"/>
      <name val="Calibri"/>
      <family val="2"/>
      <scheme val="minor"/>
    </font>
    <font>
      <sz val="10"/>
      <color rgb="FFC00000"/>
      <name val="Calibri"/>
      <family val="2"/>
      <scheme val="minor"/>
    </font>
    <font>
      <sz val="11"/>
      <color rgb="FF000000"/>
      <name val="Calibri"/>
      <family val="2"/>
      <scheme val="minor"/>
    </font>
    <font>
      <b/>
      <sz val="11"/>
      <name val="Calibri"/>
      <family val="2"/>
    </font>
    <font>
      <b/>
      <sz val="11"/>
      <color rgb="FFFFFFFF"/>
      <name val="Calibri"/>
      <family val="2"/>
    </font>
    <font>
      <b/>
      <i/>
      <sz val="11"/>
      <color rgb="FFC00000"/>
      <name val="Calibri"/>
      <family val="2"/>
    </font>
  </fonts>
  <fills count="1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FF99"/>
      </patternFill>
    </fill>
    <fill>
      <patternFill patternType="solid">
        <fgColor rgb="FF99CCFF"/>
      </patternFill>
    </fill>
    <fill>
      <patternFill patternType="solid">
        <fgColor theme="2"/>
      </patternFill>
    </fill>
    <fill>
      <patternFill patternType="solid">
        <fgColor theme="9" tint="0.79995117038483843"/>
        <bgColor indexed="65"/>
      </patternFill>
    </fill>
    <fill>
      <patternFill patternType="solid">
        <fgColor rgb="FFE2EFDA"/>
        <bgColor rgb="FF000000"/>
      </patternFill>
    </fill>
    <fill>
      <patternFill patternType="solid">
        <fgColor rgb="FFFFFFFF"/>
      </patternFill>
    </fill>
    <fill>
      <patternFill patternType="solid">
        <fgColor rgb="FF548235"/>
      </patternFill>
    </fill>
    <fill>
      <patternFill patternType="solid">
        <fgColor rgb="FFE2EFDA"/>
      </patternFill>
    </fill>
    <fill>
      <patternFill patternType="solid">
        <fgColor theme="9" tint="0.79992065187536243"/>
        <bgColor indexed="65"/>
      </patternFill>
    </fill>
  </fills>
  <borders count="2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style="thin">
        <color indexed="64"/>
      </right>
      <top style="thin">
        <color rgb="FF000000"/>
      </top>
      <bottom style="thin">
        <color rgb="FF000000"/>
      </bottom>
      <diagonal/>
    </border>
  </borders>
  <cellStyleXfs count="4">
    <xf numFmtId="0" fontId="0" fillId="0" borderId="0"/>
    <xf numFmtId="0" fontId="1" fillId="2" borderId="0"/>
    <xf numFmtId="0" fontId="2" fillId="3" borderId="0"/>
    <xf numFmtId="0" fontId="3" fillId="4" borderId="0"/>
  </cellStyleXfs>
  <cellXfs count="106">
    <xf numFmtId="0" fontId="0" fillId="0" borderId="0" xfId="0"/>
    <xf numFmtId="0" fontId="0" fillId="0" borderId="0" xfId="0" applyAlignment="1">
      <alignment wrapText="1"/>
    </xf>
    <xf numFmtId="0" fontId="0" fillId="0" borderId="0" xfId="0" applyAlignment="1">
      <alignment vertical="top"/>
    </xf>
    <xf numFmtId="0" fontId="1" fillId="2" borderId="0" xfId="1"/>
    <xf numFmtId="0" fontId="3" fillId="4" borderId="0" xfId="3"/>
    <xf numFmtId="0" fontId="2" fillId="3" borderId="0" xfId="2"/>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4" xfId="0" applyBorder="1" applyAlignment="1">
      <alignment horizontal="left"/>
    </xf>
    <xf numFmtId="0" fontId="0" fillId="0" borderId="6" xfId="0" applyBorder="1" applyAlignment="1">
      <alignment horizontal="left"/>
    </xf>
    <xf numFmtId="0" fontId="0" fillId="0" borderId="7" xfId="0" applyBorder="1"/>
    <xf numFmtId="0" fontId="0" fillId="0" borderId="8" xfId="0" applyBorder="1"/>
    <xf numFmtId="0" fontId="6" fillId="5" borderId="11" xfId="0" applyFont="1" applyFill="1" applyBorder="1" applyAlignment="1">
      <alignment vertical="center" wrapText="1"/>
    </xf>
    <xf numFmtId="0" fontId="6" fillId="5" borderId="12" xfId="0" applyFont="1" applyFill="1" applyBorder="1" applyAlignment="1">
      <alignment vertical="center" wrapText="1"/>
    </xf>
    <xf numFmtId="0" fontId="6" fillId="6" borderId="3"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6" fillId="5" borderId="10" xfId="0" applyFont="1" applyFill="1" applyBorder="1" applyAlignment="1">
      <alignment wrapText="1"/>
    </xf>
    <xf numFmtId="0" fontId="4" fillId="0" borderId="0" xfId="0" applyFont="1" applyAlignment="1">
      <alignment horizontal="center"/>
    </xf>
    <xf numFmtId="0" fontId="0" fillId="0" borderId="0" xfId="0" applyAlignment="1">
      <alignment horizontal="center"/>
    </xf>
    <xf numFmtId="0" fontId="5" fillId="0" borderId="0" xfId="0" applyFont="1"/>
    <xf numFmtId="0" fontId="8" fillId="0" borderId="0" xfId="0" applyFont="1"/>
    <xf numFmtId="0" fontId="8" fillId="0" borderId="14" xfId="0" applyFont="1" applyBorder="1" applyAlignment="1">
      <alignment horizontal="left"/>
    </xf>
    <xf numFmtId="0" fontId="8" fillId="0" borderId="14" xfId="0" applyFont="1" applyBorder="1" applyAlignment="1">
      <alignment horizontal="center"/>
    </xf>
    <xf numFmtId="0" fontId="9" fillId="0" borderId="14" xfId="0" applyFont="1" applyBorder="1" applyAlignment="1">
      <alignment horizontal="center"/>
    </xf>
    <xf numFmtId="0" fontId="8" fillId="0" borderId="14" xfId="0" applyFont="1" applyBorder="1"/>
    <xf numFmtId="0" fontId="9" fillId="0" borderId="0" xfId="0" applyFont="1"/>
    <xf numFmtId="0" fontId="10" fillId="0" borderId="0" xfId="0" applyFont="1"/>
    <xf numFmtId="0" fontId="11" fillId="0" borderId="0" xfId="0" applyFont="1"/>
    <xf numFmtId="0" fontId="8" fillId="0" borderId="0" xfId="0" applyFont="1" applyAlignment="1">
      <alignment wrapText="1"/>
    </xf>
    <xf numFmtId="0" fontId="9" fillId="7" borderId="14" xfId="0" applyFont="1" applyFill="1" applyBorder="1"/>
    <xf numFmtId="0" fontId="9" fillId="7" borderId="14" xfId="0" applyFont="1" applyFill="1" applyBorder="1" applyAlignment="1">
      <alignment horizontal="center"/>
    </xf>
    <xf numFmtId="0" fontId="0" fillId="7" borderId="14" xfId="0" applyFill="1" applyBorder="1"/>
    <xf numFmtId="0" fontId="5" fillId="0" borderId="0" xfId="0" applyFont="1" applyAlignment="1">
      <alignment horizontal="center"/>
    </xf>
    <xf numFmtId="0" fontId="0" fillId="0" borderId="4" xfId="0" applyBorder="1" applyAlignment="1">
      <alignment vertical="top"/>
    </xf>
    <xf numFmtId="0" fontId="0" fillId="0" borderId="5" xfId="0" applyBorder="1" applyAlignment="1">
      <alignment vertical="top"/>
    </xf>
    <xf numFmtId="16" fontId="0" fillId="0" borderId="4" xfId="0" applyNumberFormat="1" applyBorder="1" applyAlignment="1">
      <alignment vertical="top"/>
    </xf>
    <xf numFmtId="0" fontId="0" fillId="0" borderId="5" xfId="0" applyBorder="1" applyAlignment="1">
      <alignment horizontal="left" vertical="top"/>
    </xf>
    <xf numFmtId="0" fontId="0" fillId="0" borderId="6" xfId="0" applyBorder="1" applyAlignment="1">
      <alignment vertical="top"/>
    </xf>
    <xf numFmtId="0" fontId="0" fillId="0" borderId="7" xfId="0" applyBorder="1" applyAlignment="1">
      <alignment wrapText="1"/>
    </xf>
    <xf numFmtId="0" fontId="0" fillId="0" borderId="8" xfId="0" applyBorder="1" applyAlignment="1">
      <alignment vertical="top"/>
    </xf>
    <xf numFmtId="0" fontId="0" fillId="0" borderId="14" xfId="0" applyBorder="1"/>
    <xf numFmtId="0" fontId="8" fillId="0" borderId="16" xfId="0" applyFont="1" applyBorder="1" applyAlignment="1">
      <alignment vertical="top" wrapText="1"/>
    </xf>
    <xf numFmtId="0" fontId="8" fillId="0" borderId="0" xfId="0" applyFont="1" applyAlignment="1">
      <alignment vertical="top" wrapText="1"/>
    </xf>
    <xf numFmtId="0" fontId="9" fillId="0" borderId="0" xfId="0" applyFont="1" applyAlignment="1">
      <alignment wrapText="1"/>
    </xf>
    <xf numFmtId="0" fontId="8" fillId="0" borderId="17" xfId="0" applyFont="1" applyBorder="1" applyAlignment="1">
      <alignment vertical="top" wrapText="1"/>
    </xf>
    <xf numFmtId="0" fontId="9" fillId="0" borderId="17" xfId="0" applyFont="1" applyBorder="1" applyAlignment="1">
      <alignment wrapText="1"/>
    </xf>
    <xf numFmtId="0" fontId="9" fillId="0" borderId="17" xfId="0" applyFont="1" applyBorder="1"/>
    <xf numFmtId="0" fontId="0" fillId="0" borderId="17" xfId="0" applyBorder="1"/>
    <xf numFmtId="0" fontId="9" fillId="0" borderId="14" xfId="0" applyFont="1" applyBorder="1" applyAlignment="1">
      <alignment vertical="top" wrapText="1"/>
    </xf>
    <xf numFmtId="0" fontId="9" fillId="7" borderId="16" xfId="0" applyFont="1" applyFill="1" applyBorder="1" applyAlignment="1">
      <alignment vertical="top" wrapText="1"/>
    </xf>
    <xf numFmtId="0" fontId="0" fillId="7" borderId="16" xfId="0" applyFill="1" applyBorder="1" applyAlignment="1">
      <alignment vertical="top" wrapText="1"/>
    </xf>
    <xf numFmtId="0" fontId="0" fillId="8" borderId="14" xfId="0" applyFill="1" applyBorder="1"/>
    <xf numFmtId="0" fontId="0" fillId="0" borderId="0" xfId="0" applyAlignment="1">
      <alignment vertical="top" wrapText="1"/>
    </xf>
    <xf numFmtId="0" fontId="0" fillId="0" borderId="0" xfId="0" applyAlignment="1">
      <alignment horizontal="left"/>
    </xf>
    <xf numFmtId="0" fontId="0" fillId="7" borderId="14" xfId="0" applyFill="1" applyBorder="1" applyAlignment="1">
      <alignment vertical="top" wrapText="1"/>
    </xf>
    <xf numFmtId="0" fontId="0" fillId="8" borderId="14" xfId="0" applyFill="1" applyBorder="1" applyAlignment="1">
      <alignment vertical="top" wrapText="1"/>
    </xf>
    <xf numFmtId="0" fontId="0" fillId="8" borderId="14" xfId="0" applyFill="1" applyBorder="1" applyAlignment="1">
      <alignment wrapText="1"/>
    </xf>
    <xf numFmtId="0" fontId="4" fillId="8" borderId="14" xfId="0" applyFont="1" applyFill="1" applyBorder="1" applyAlignment="1">
      <alignment vertical="top" wrapText="1"/>
    </xf>
    <xf numFmtId="0" fontId="12" fillId="9" borderId="14" xfId="0" applyFont="1" applyFill="1" applyBorder="1" applyAlignment="1">
      <alignment vertical="top" wrapText="1"/>
    </xf>
    <xf numFmtId="0" fontId="0" fillId="9" borderId="14" xfId="0" applyFill="1" applyBorder="1" applyAlignment="1">
      <alignment vertical="top" wrapText="1"/>
    </xf>
    <xf numFmtId="0" fontId="13" fillId="10" borderId="20" xfId="0" applyFont="1" applyFill="1" applyBorder="1" applyAlignment="1">
      <alignment vertical="center"/>
    </xf>
    <xf numFmtId="0" fontId="14" fillId="11" borderId="20" xfId="0" applyFont="1" applyFill="1" applyBorder="1"/>
    <xf numFmtId="0" fontId="13" fillId="12" borderId="20" xfId="0" applyFont="1" applyFill="1" applyBorder="1" applyAlignment="1">
      <alignment vertical="top" wrapText="1"/>
    </xf>
    <xf numFmtId="0" fontId="0" fillId="12" borderId="20" xfId="0" applyFill="1" applyBorder="1" applyAlignment="1">
      <alignment vertical="top" wrapText="1"/>
    </xf>
    <xf numFmtId="0" fontId="0" fillId="10" borderId="20" xfId="0" applyFill="1" applyBorder="1"/>
    <xf numFmtId="0" fontId="15" fillId="12" borderId="20" xfId="0" applyFont="1" applyFill="1" applyBorder="1" applyAlignment="1">
      <alignment vertical="top" wrapText="1"/>
    </xf>
    <xf numFmtId="0" fontId="14" fillId="0" borderId="0" xfId="0" applyFont="1"/>
    <xf numFmtId="0" fontId="14" fillId="11" borderId="23" xfId="0" applyFont="1" applyFill="1" applyBorder="1"/>
    <xf numFmtId="0" fontId="0" fillId="12" borderId="23" xfId="0" applyFill="1" applyBorder="1" applyAlignment="1">
      <alignment vertical="top" wrapText="1"/>
    </xf>
    <xf numFmtId="0" fontId="0" fillId="10" borderId="23" xfId="0" applyFill="1" applyBorder="1"/>
    <xf numFmtId="0" fontId="15" fillId="12" borderId="23" xfId="0" applyFont="1" applyFill="1" applyBorder="1" applyAlignment="1">
      <alignment vertical="top" wrapText="1"/>
    </xf>
    <xf numFmtId="0" fontId="0" fillId="13" borderId="14" xfId="0" applyFill="1" applyBorder="1" applyAlignment="1">
      <alignment vertical="top" wrapText="1"/>
    </xf>
    <xf numFmtId="0" fontId="12" fillId="12" borderId="14" xfId="0" applyFont="1" applyFill="1" applyBorder="1" applyAlignment="1">
      <alignment vertical="top" wrapText="1"/>
    </xf>
    <xf numFmtId="0" fontId="13" fillId="10" borderId="20" xfId="0" applyFont="1" applyFill="1" applyBorder="1" applyAlignment="1">
      <alignment horizontal="left" vertical="center"/>
    </xf>
    <xf numFmtId="0" fontId="0" fillId="0" borderId="18" xfId="0" applyBorder="1" applyAlignment="1">
      <alignment horizontal="left" vertical="top" wrapText="1"/>
    </xf>
    <xf numFmtId="0" fontId="0" fillId="7" borderId="0" xfId="0" applyFill="1" applyAlignment="1">
      <alignment horizontal="center"/>
    </xf>
    <xf numFmtId="0" fontId="8" fillId="0" borderId="14" xfId="0" applyFont="1" applyBorder="1" applyAlignment="1">
      <alignment horizontal="left"/>
    </xf>
    <xf numFmtId="0" fontId="8" fillId="0" borderId="14" xfId="0" applyFont="1" applyBorder="1" applyAlignment="1">
      <alignment horizontal="left" vertical="top"/>
    </xf>
    <xf numFmtId="0" fontId="8" fillId="0" borderId="14" xfId="0" applyFont="1" applyBorder="1" applyAlignment="1">
      <alignment horizontal="left" wrapText="1"/>
    </xf>
    <xf numFmtId="0" fontId="0" fillId="7" borderId="0" xfId="0" applyFill="1" applyAlignment="1">
      <alignment horizontal="left"/>
    </xf>
    <xf numFmtId="0" fontId="5" fillId="0" borderId="11" xfId="0" applyFont="1" applyBorder="1" applyAlignment="1">
      <alignment horizontal="center" vertical="top"/>
    </xf>
    <xf numFmtId="0" fontId="5" fillId="0" borderId="0" xfId="0" applyFont="1" applyAlignment="1">
      <alignment horizontal="center"/>
    </xf>
    <xf numFmtId="0" fontId="0" fillId="7" borderId="18" xfId="0" applyFill="1" applyBorder="1" applyAlignment="1">
      <alignment horizontal="left" vertical="top" wrapText="1"/>
    </xf>
    <xf numFmtId="0" fontId="0" fillId="0" borderId="0" xfId="0" applyAlignment="1">
      <alignment horizontal="left"/>
    </xf>
    <xf numFmtId="0" fontId="6" fillId="0" borderId="18" xfId="0" applyFont="1" applyBorder="1" applyAlignment="1">
      <alignment horizontal="center" vertical="center" wrapText="1"/>
    </xf>
    <xf numFmtId="0" fontId="0" fillId="0" borderId="0" xfId="0" applyAlignment="1"/>
    <xf numFmtId="0" fontId="0" fillId="0" borderId="2" xfId="0" applyBorder="1" applyAlignment="1"/>
    <xf numFmtId="0" fontId="0" fillId="0" borderId="3" xfId="0" applyBorder="1" applyAlignment="1"/>
    <xf numFmtId="0" fontId="0" fillId="0" borderId="4" xfId="0" applyBorder="1" applyAlignment="1"/>
    <xf numFmtId="0" fontId="0" fillId="0" borderId="5" xfId="0" applyBorder="1" applyAlignment="1"/>
    <xf numFmtId="0" fontId="0" fillId="0" borderId="6" xfId="0" applyBorder="1" applyAlignment="1"/>
    <xf numFmtId="0" fontId="0" fillId="0" borderId="7" xfId="0" applyBorder="1" applyAlignment="1"/>
    <xf numFmtId="0" fontId="0" fillId="0" borderId="8" xfId="0" applyBorder="1" applyAlignment="1"/>
    <xf numFmtId="0" fontId="0" fillId="0" borderId="13" xfId="0" applyBorder="1" applyAlignment="1"/>
    <xf numFmtId="0" fontId="0" fillId="0" borderId="9" xfId="0" applyBorder="1" applyAlignment="1"/>
    <xf numFmtId="0" fontId="0" fillId="0" borderId="15" xfId="0" applyBorder="1" applyAlignment="1"/>
    <xf numFmtId="0" fontId="0" fillId="0" borderId="19" xfId="0" applyBorder="1" applyAlignment="1"/>
    <xf numFmtId="0" fontId="0" fillId="0" borderId="21" xfId="0" applyBorder="1" applyAlignment="1"/>
    <xf numFmtId="0" fontId="0" fillId="0" borderId="22" xfId="0" applyBorder="1" applyAlignment="1"/>
    <xf numFmtId="0" fontId="0" fillId="0" borderId="10" xfId="0" applyBorder="1" applyAlignment="1"/>
  </cellXfs>
  <cellStyles count="4">
    <cellStyle name="Bad" xfId="2" xr:uid="{00000000-0005-0000-0000-000002000000}"/>
    <cellStyle name="Good" xfId="1" xr:uid="{00000000-0005-0000-0000-000001000000}"/>
    <cellStyle name="Neutral" xfId="3" xr:uid="{00000000-0005-0000-0000-000003000000}"/>
    <cellStyle name="Normal" xfId="0" builtinId="0"/>
  </cellStyles>
  <dxfs count="27">
    <dxf>
      <font>
        <color theme="9"/>
      </font>
      <fill>
        <patternFill>
          <bgColor theme="9"/>
        </patternFill>
      </fill>
    </dxf>
    <dxf>
      <font>
        <color rgb="FFFFFF00"/>
      </font>
      <fill>
        <patternFill>
          <bgColor rgb="FFFFFF00"/>
        </patternFill>
      </fill>
    </dxf>
    <dxf>
      <font>
        <color rgb="FFFF0000"/>
      </font>
      <fill>
        <patternFill>
          <bgColor rgb="FFFF0000"/>
        </patternFill>
      </fill>
    </dxf>
    <dxf>
      <font>
        <color theme="9"/>
      </font>
      <fill>
        <patternFill>
          <bgColor theme="9"/>
        </patternFill>
      </fill>
    </dxf>
    <dxf>
      <font>
        <color rgb="FFFFFF00"/>
      </font>
      <fill>
        <patternFill>
          <bgColor rgb="FFFFFF00"/>
        </patternFill>
      </fill>
    </dxf>
    <dxf>
      <font>
        <color rgb="FFFF0000"/>
      </font>
      <fill>
        <patternFill>
          <bgColor rgb="FFFF0000"/>
        </patternFill>
      </fill>
    </dxf>
    <dxf>
      <font>
        <color theme="9"/>
      </font>
      <fill>
        <patternFill>
          <bgColor theme="9"/>
        </patternFill>
      </fill>
    </dxf>
    <dxf>
      <font>
        <color rgb="FFFFFF00"/>
      </font>
      <fill>
        <patternFill>
          <bgColor rgb="FFFFFF00"/>
        </patternFill>
      </fill>
    </dxf>
    <dxf>
      <font>
        <color rgb="FFFF0000"/>
      </font>
      <fill>
        <patternFill>
          <bgColor rgb="FFFF0000"/>
        </patternFill>
      </fill>
    </dxf>
    <dxf>
      <font>
        <color theme="9"/>
      </font>
      <fill>
        <patternFill>
          <bgColor theme="9"/>
        </patternFill>
      </fill>
    </dxf>
    <dxf>
      <font>
        <color rgb="FFFFFF00"/>
      </font>
      <fill>
        <patternFill>
          <bgColor rgb="FFFFFF00"/>
        </patternFill>
      </fill>
    </dxf>
    <dxf>
      <font>
        <color rgb="FFFF0000"/>
      </font>
      <fill>
        <patternFill>
          <bgColor rgb="FFFF0000"/>
        </patternFill>
      </fill>
    </dxf>
    <dxf>
      <font>
        <color theme="9"/>
      </font>
      <fill>
        <patternFill>
          <bgColor theme="9"/>
        </patternFill>
      </fill>
    </dxf>
    <dxf>
      <font>
        <color rgb="FFFFFF00"/>
      </font>
      <fill>
        <patternFill>
          <bgColor rgb="FFFFFF00"/>
        </patternFill>
      </fill>
    </dxf>
    <dxf>
      <font>
        <color rgb="FFFF0000"/>
      </font>
      <fill>
        <patternFill>
          <bgColor rgb="FFFF0000"/>
        </patternFill>
      </fill>
    </dxf>
    <dxf>
      <font>
        <color theme="9"/>
      </font>
      <fill>
        <patternFill>
          <bgColor theme="9"/>
        </patternFill>
      </fill>
    </dxf>
    <dxf>
      <font>
        <color rgb="FFFFFF00"/>
      </font>
      <fill>
        <patternFill>
          <bgColor rgb="FFFFFF00"/>
        </patternFill>
      </fill>
    </dxf>
    <dxf>
      <font>
        <color rgb="FFFF0000"/>
      </font>
      <fill>
        <patternFill>
          <bgColor rgb="FFFF0000"/>
        </patternFill>
      </fill>
    </dxf>
    <dxf>
      <font>
        <color theme="9"/>
      </font>
      <fill>
        <patternFill>
          <bgColor theme="9"/>
        </patternFill>
      </fill>
    </dxf>
    <dxf>
      <font>
        <color rgb="FFFFFF00"/>
      </font>
      <fill>
        <patternFill>
          <bgColor rgb="FFFFFF00"/>
        </patternFill>
      </fill>
    </dxf>
    <dxf>
      <font>
        <color rgb="FFFF0000"/>
      </font>
      <fill>
        <patternFill>
          <bgColor rgb="FFFF0000"/>
        </patternFill>
      </fill>
    </dxf>
    <dxf>
      <font>
        <color theme="9"/>
      </font>
      <fill>
        <patternFill>
          <bgColor theme="9"/>
        </patternFill>
      </fill>
    </dxf>
    <dxf>
      <font>
        <color rgb="FFFFFF00"/>
      </font>
      <fill>
        <patternFill>
          <bgColor rgb="FFFFFF00"/>
        </patternFill>
      </fill>
    </dxf>
    <dxf>
      <font>
        <color rgb="FFFF0000"/>
      </font>
      <fill>
        <patternFill>
          <bgColor rgb="FFFF0000"/>
        </patternFill>
      </fill>
    </dxf>
    <dxf>
      <font>
        <color theme="9"/>
      </font>
      <fill>
        <patternFill>
          <bgColor theme="9"/>
        </patternFill>
      </fill>
    </dxf>
    <dxf>
      <font>
        <color rgb="FFFFFF00"/>
      </font>
      <fill>
        <patternFill>
          <bgColor rgb="FFFFFF00"/>
        </patternFill>
      </fill>
    </dxf>
    <dxf>
      <font>
        <color rgb="FFFF000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a:ea typeface="Calibri"/>
        <a:cs typeface="Calibri"/>
      </a:majorFont>
      <a:minorFont>
        <a:latin typeface="Calibri"/>
        <a:ea typeface="Calibri"/>
        <a:cs typeface="Calibri"/>
      </a:minorFont>
    </a:fontScheme>
    <a:fmtScheme name="Office">
      <a:fillStyleLst>
        <a:solidFill>
          <a:schemeClr val="phClr"/>
        </a:solidFill>
        <a:solidFill>
          <a:schemeClr val="dk1"/>
        </a:solidFill>
        <a:solidFill>
          <a:schemeClr val="accent1"/>
        </a:solidFill>
      </a:fillStyleLst>
      <a:lnStyleLst>
        <a:ln w="6350">
          <a:solidFill>
            <a:schemeClr val="phClr"/>
          </a:solidFill>
          <a:prstDash val="solid"/>
        </a:ln>
        <a:ln w="12700">
          <a:solidFill>
            <a:schemeClr val="phClr"/>
          </a:solidFill>
          <a:prstDash val="solid"/>
        </a:ln>
        <a:ln w="19050">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7"/>
  <sheetViews>
    <sheetView workbookViewId="0">
      <selection activeCell="C20" sqref="C20"/>
    </sheetView>
  </sheetViews>
  <sheetFormatPr defaultColWidth="11.42578125" defaultRowHeight="15"/>
  <sheetData>
    <row r="1" spans="1:8">
      <c r="A1" s="25" t="s">
        <v>0</v>
      </c>
      <c r="B1" s="25"/>
      <c r="C1" s="25"/>
    </row>
    <row r="3" spans="1:8">
      <c r="A3" t="s">
        <v>1</v>
      </c>
      <c r="D3" s="81"/>
      <c r="E3" s="91"/>
      <c r="F3" s="91"/>
    </row>
    <row r="4" spans="1:8">
      <c r="D4" s="23"/>
      <c r="E4" s="23"/>
      <c r="F4" s="23"/>
    </row>
    <row r="5" spans="1:8">
      <c r="A5" t="s">
        <v>2</v>
      </c>
      <c r="D5" s="81"/>
      <c r="E5" s="91"/>
      <c r="F5" s="91"/>
    </row>
    <row r="6" spans="1:8">
      <c r="D6" s="24"/>
      <c r="E6" s="24"/>
      <c r="F6" s="24"/>
    </row>
    <row r="7" spans="1:8">
      <c r="A7" t="s">
        <v>3</v>
      </c>
      <c r="D7" s="81"/>
      <c r="E7" s="91"/>
      <c r="F7" s="91"/>
    </row>
    <row r="9" spans="1:8" ht="21" customHeight="1"/>
    <row r="10" spans="1:8" ht="19.350000000000001" customHeight="1">
      <c r="A10" s="80" t="s">
        <v>4</v>
      </c>
      <c r="B10" s="92"/>
      <c r="C10" s="92"/>
      <c r="D10" s="92"/>
      <c r="E10" s="92"/>
      <c r="F10" s="92"/>
      <c r="G10" s="92"/>
      <c r="H10" s="93"/>
    </row>
    <row r="11" spans="1:8">
      <c r="A11" s="94"/>
      <c r="B11" s="91"/>
      <c r="C11" s="91"/>
      <c r="D11" s="91"/>
      <c r="E11" s="91"/>
      <c r="F11" s="91"/>
      <c r="G11" s="91"/>
      <c r="H11" s="95"/>
    </row>
    <row r="12" spans="1:8" ht="21" customHeight="1">
      <c r="A12" s="96"/>
      <c r="B12" s="97"/>
      <c r="C12" s="97"/>
      <c r="D12" s="97"/>
      <c r="E12" s="97"/>
      <c r="F12" s="97"/>
      <c r="G12" s="97"/>
      <c r="H12" s="98"/>
    </row>
    <row r="13" spans="1:8" ht="21" customHeight="1"/>
    <row r="14" spans="1:8" ht="19.350000000000001" customHeight="1">
      <c r="A14" s="80" t="s">
        <v>5</v>
      </c>
      <c r="B14" s="92"/>
      <c r="C14" s="92"/>
      <c r="D14" s="92"/>
      <c r="E14" s="92"/>
      <c r="F14" s="92"/>
      <c r="G14" s="92"/>
      <c r="H14" s="93"/>
    </row>
    <row r="15" spans="1:8" ht="21" customHeight="1">
      <c r="A15" s="96"/>
      <c r="B15" s="97"/>
      <c r="C15" s="97"/>
      <c r="D15" s="97"/>
      <c r="E15" s="97"/>
      <c r="F15" s="97"/>
      <c r="G15" s="97"/>
      <c r="H15" s="98"/>
    </row>
    <row r="16" spans="1:8" ht="21" customHeight="1"/>
    <row r="17" spans="1:8" ht="272.10000000000002" customHeight="1">
      <c r="A17" s="80" t="s">
        <v>6</v>
      </c>
      <c r="B17" s="99"/>
      <c r="C17" s="99"/>
      <c r="D17" s="99"/>
      <c r="E17" s="99"/>
      <c r="F17" s="99"/>
      <c r="G17" s="99"/>
      <c r="H17" s="100"/>
    </row>
  </sheetData>
  <mergeCells count="6">
    <mergeCell ref="A17:H17"/>
    <mergeCell ref="A10:H12"/>
    <mergeCell ref="D5:F5"/>
    <mergeCell ref="D3:F3"/>
    <mergeCell ref="A14:H15"/>
    <mergeCell ref="D7:F7"/>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X35"/>
  <sheetViews>
    <sheetView topLeftCell="G28" workbookViewId="0">
      <selection activeCell="I35" sqref="I35"/>
    </sheetView>
  </sheetViews>
  <sheetFormatPr defaultColWidth="11.42578125" defaultRowHeight="15"/>
  <cols>
    <col min="1" max="1" width="5.42578125" style="2" hidden="1" customWidth="1"/>
    <col min="2" max="2" width="17.42578125" customWidth="1"/>
    <col min="3" max="3" width="50.42578125" style="1" customWidth="1"/>
    <col min="4" max="4" width="4.42578125" style="2" customWidth="1"/>
    <col min="5" max="5" width="3.42578125" customWidth="1"/>
    <col min="6" max="6" width="11" hidden="1" customWidth="1"/>
    <col min="7" max="7" width="24" customWidth="1"/>
    <col min="8" max="8" width="24" hidden="1" customWidth="1"/>
    <col min="9" max="9" width="60" customWidth="1"/>
    <col min="10" max="10" width="1.42578125" customWidth="1"/>
    <col min="11" max="12" width="8" customWidth="1"/>
    <col min="13" max="13" width="3.42578125" customWidth="1"/>
    <col min="14" max="14" width="11" hidden="1" customWidth="1"/>
    <col min="27" max="50" width="3.85546875" customWidth="1"/>
  </cols>
  <sheetData>
    <row r="1" spans="1:50">
      <c r="A1" s="86" t="s">
        <v>34</v>
      </c>
      <c r="B1" s="92"/>
      <c r="C1" s="92"/>
      <c r="D1" s="93"/>
      <c r="F1" s="87" t="s">
        <v>90</v>
      </c>
      <c r="G1" s="91"/>
      <c r="H1" s="91"/>
      <c r="I1" s="91"/>
      <c r="J1" s="91"/>
      <c r="K1" s="91"/>
      <c r="L1" s="38"/>
    </row>
    <row r="2" spans="1:50" ht="15.95">
      <c r="A2" s="39" t="s">
        <v>91</v>
      </c>
      <c r="B2" t="s">
        <v>92</v>
      </c>
      <c r="C2" s="1" t="s">
        <v>93</v>
      </c>
      <c r="D2" s="40" t="s">
        <v>94</v>
      </c>
      <c r="F2" t="s">
        <v>91</v>
      </c>
      <c r="G2" t="s">
        <v>95</v>
      </c>
      <c r="H2" t="s">
        <v>96</v>
      </c>
      <c r="I2" t="s">
        <v>97</v>
      </c>
      <c r="K2" t="s">
        <v>98</v>
      </c>
      <c r="L2" t="s">
        <v>99</v>
      </c>
      <c r="N2" t="s">
        <v>100</v>
      </c>
    </row>
    <row r="3" spans="1:50">
      <c r="A3" s="39"/>
      <c r="D3" s="40"/>
      <c r="AA3" t="s">
        <v>101</v>
      </c>
      <c r="AB3" t="s">
        <v>102</v>
      </c>
      <c r="AC3" t="s">
        <v>103</v>
      </c>
      <c r="AD3" t="s">
        <v>104</v>
      </c>
      <c r="AE3" t="s">
        <v>105</v>
      </c>
      <c r="AF3" t="s">
        <v>106</v>
      </c>
      <c r="AG3" t="s">
        <v>107</v>
      </c>
      <c r="AH3" t="s">
        <v>108</v>
      </c>
      <c r="AI3" t="s">
        <v>109</v>
      </c>
      <c r="AJ3" t="s">
        <v>110</v>
      </c>
      <c r="AK3" t="s">
        <v>111</v>
      </c>
      <c r="AL3" t="s">
        <v>112</v>
      </c>
      <c r="AM3" t="s">
        <v>113</v>
      </c>
      <c r="AN3" t="s">
        <v>114</v>
      </c>
      <c r="AO3" t="s">
        <v>115</v>
      </c>
      <c r="AP3" t="s">
        <v>116</v>
      </c>
      <c r="AQ3" t="s">
        <v>117</v>
      </c>
      <c r="AR3" t="s">
        <v>118</v>
      </c>
      <c r="AS3" t="s">
        <v>119</v>
      </c>
      <c r="AT3" t="s">
        <v>120</v>
      </c>
      <c r="AU3" t="s">
        <v>121</v>
      </c>
      <c r="AV3" t="s">
        <v>122</v>
      </c>
      <c r="AW3" t="s">
        <v>123</v>
      </c>
      <c r="AX3" t="s">
        <v>124</v>
      </c>
    </row>
    <row r="4" spans="1:50">
      <c r="A4" s="39" t="s">
        <v>125</v>
      </c>
      <c r="B4" t="s">
        <v>547</v>
      </c>
      <c r="D4" s="40"/>
      <c r="F4" s="58"/>
      <c r="G4" s="58"/>
      <c r="H4" s="58"/>
      <c r="I4" s="58"/>
      <c r="K4" s="58"/>
      <c r="L4" s="58"/>
      <c r="N4" s="58"/>
    </row>
    <row r="5" spans="1:50" ht="60" customHeight="1">
      <c r="A5" s="41" t="s">
        <v>127</v>
      </c>
      <c r="B5" s="1" t="s">
        <v>548</v>
      </c>
      <c r="D5" s="40"/>
      <c r="F5" s="58"/>
      <c r="G5" s="60"/>
      <c r="H5" s="60"/>
      <c r="I5" s="60"/>
      <c r="K5" s="58"/>
      <c r="L5" s="60"/>
      <c r="N5" s="58"/>
    </row>
    <row r="6" spans="1:50" ht="80.099999999999994">
      <c r="A6" s="39" t="s">
        <v>129</v>
      </c>
      <c r="C6" s="1" t="s">
        <v>549</v>
      </c>
      <c r="D6" s="42" t="s">
        <v>108</v>
      </c>
      <c r="F6" s="60" t="s">
        <v>550</v>
      </c>
      <c r="G6" s="61" t="s">
        <v>551</v>
      </c>
      <c r="H6" s="61" t="s">
        <v>552</v>
      </c>
      <c r="I6" s="61" t="s">
        <v>553</v>
      </c>
      <c r="J6" s="46"/>
      <c r="K6" s="60" t="s">
        <v>108</v>
      </c>
      <c r="L6" s="58">
        <v>7.5</v>
      </c>
      <c r="N6" s="58" t="s">
        <v>134</v>
      </c>
      <c r="AA6" s="3" t="s">
        <v>134</v>
      </c>
    </row>
    <row r="7" spans="1:50" ht="111.95">
      <c r="A7" s="39" t="s">
        <v>135</v>
      </c>
      <c r="C7" s="1" t="s">
        <v>554</v>
      </c>
      <c r="D7" s="40" t="s">
        <v>114</v>
      </c>
      <c r="F7" s="60" t="s">
        <v>550</v>
      </c>
      <c r="G7" s="61" t="s">
        <v>555</v>
      </c>
      <c r="H7" s="61" t="s">
        <v>556</v>
      </c>
      <c r="I7" s="61" t="s">
        <v>557</v>
      </c>
      <c r="J7" s="46"/>
      <c r="K7" s="60" t="s">
        <v>114</v>
      </c>
      <c r="L7" s="58">
        <v>7.5</v>
      </c>
      <c r="N7" s="58" t="s">
        <v>134</v>
      </c>
      <c r="AA7" s="4" t="s">
        <v>139</v>
      </c>
    </row>
    <row r="8" spans="1:50" ht="63.95">
      <c r="A8" s="39" t="s">
        <v>140</v>
      </c>
      <c r="C8" s="1" t="s">
        <v>558</v>
      </c>
      <c r="D8" s="40" t="s">
        <v>110</v>
      </c>
      <c r="F8" s="60" t="s">
        <v>559</v>
      </c>
      <c r="G8" s="61" t="s">
        <v>560</v>
      </c>
      <c r="H8" s="61" t="s">
        <v>561</v>
      </c>
      <c r="I8" s="61" t="s">
        <v>562</v>
      </c>
      <c r="J8" s="46"/>
      <c r="K8" s="60" t="s">
        <v>109</v>
      </c>
      <c r="L8" s="58">
        <v>7.5</v>
      </c>
      <c r="N8" s="58" t="s">
        <v>134</v>
      </c>
      <c r="AA8" s="5" t="s">
        <v>146</v>
      </c>
    </row>
    <row r="9" spans="1:50" ht="80.099999999999994">
      <c r="A9" s="39" t="s">
        <v>147</v>
      </c>
      <c r="C9" s="1" t="s">
        <v>563</v>
      </c>
      <c r="D9" s="40" t="s">
        <v>101</v>
      </c>
      <c r="F9" s="60" t="s">
        <v>564</v>
      </c>
      <c r="G9" s="61" t="s">
        <v>565</v>
      </c>
      <c r="H9" s="61" t="s">
        <v>566</v>
      </c>
      <c r="I9" s="61" t="s">
        <v>567</v>
      </c>
      <c r="J9" s="46"/>
      <c r="K9" s="60" t="s">
        <v>102</v>
      </c>
      <c r="L9" s="58">
        <v>7.5</v>
      </c>
      <c r="N9" s="58" t="s">
        <v>134</v>
      </c>
    </row>
    <row r="10" spans="1:50" ht="60" customHeight="1">
      <c r="A10" s="39" t="s">
        <v>153</v>
      </c>
      <c r="C10" s="1" t="s">
        <v>568</v>
      </c>
      <c r="D10" s="40" t="s">
        <v>108</v>
      </c>
      <c r="F10" s="60" t="s">
        <v>559</v>
      </c>
      <c r="G10" s="61" t="s">
        <v>77</v>
      </c>
      <c r="H10" s="61" t="s">
        <v>569</v>
      </c>
      <c r="I10" s="61" t="s">
        <v>570</v>
      </c>
      <c r="J10" s="46"/>
      <c r="K10" s="60" t="s">
        <v>109</v>
      </c>
      <c r="L10" s="58">
        <v>7.5</v>
      </c>
      <c r="N10" s="58" t="s">
        <v>134</v>
      </c>
    </row>
    <row r="11" spans="1:50" ht="128.1">
      <c r="A11" s="39" t="s">
        <v>157</v>
      </c>
      <c r="C11" s="1" t="s">
        <v>571</v>
      </c>
      <c r="D11" s="40" t="s">
        <v>115</v>
      </c>
      <c r="F11" s="60" t="s">
        <v>572</v>
      </c>
      <c r="G11" s="61" t="s">
        <v>573</v>
      </c>
      <c r="H11" s="61" t="s">
        <v>574</v>
      </c>
      <c r="I11" s="61" t="s">
        <v>575</v>
      </c>
      <c r="J11" s="46"/>
      <c r="K11" s="60" t="s">
        <v>115</v>
      </c>
      <c r="L11" s="58">
        <v>7.5</v>
      </c>
      <c r="N11" s="58" t="s">
        <v>134</v>
      </c>
    </row>
    <row r="12" spans="1:50">
      <c r="A12" s="39"/>
      <c r="D12" s="40"/>
      <c r="F12" s="58"/>
      <c r="G12" s="58"/>
      <c r="H12" s="58"/>
      <c r="I12" s="58"/>
      <c r="K12" s="58"/>
      <c r="L12" s="58"/>
      <c r="N12" s="58"/>
    </row>
    <row r="13" spans="1:50">
      <c r="A13" s="41" t="s">
        <v>161</v>
      </c>
      <c r="B13" t="s">
        <v>576</v>
      </c>
      <c r="D13" s="40"/>
      <c r="F13" s="58"/>
      <c r="G13" s="60"/>
      <c r="H13" s="60"/>
      <c r="I13" s="60"/>
      <c r="K13" s="58"/>
      <c r="L13" s="60"/>
      <c r="N13" s="58"/>
    </row>
    <row r="14" spans="1:50" ht="39.950000000000003" customHeight="1">
      <c r="A14" s="39" t="s">
        <v>163</v>
      </c>
      <c r="C14" s="1" t="s">
        <v>577</v>
      </c>
      <c r="D14" s="40" t="s">
        <v>108</v>
      </c>
      <c r="F14" s="60" t="s">
        <v>550</v>
      </c>
      <c r="G14" s="61" t="s">
        <v>60</v>
      </c>
      <c r="H14" s="61" t="s">
        <v>578</v>
      </c>
      <c r="I14" s="61" t="s">
        <v>579</v>
      </c>
      <c r="J14" s="46"/>
      <c r="K14" s="60" t="s">
        <v>108</v>
      </c>
      <c r="L14" s="58">
        <v>7.5</v>
      </c>
      <c r="N14" s="58" t="s">
        <v>134</v>
      </c>
    </row>
    <row r="15" spans="1:50" ht="60" customHeight="1">
      <c r="A15" s="39" t="s">
        <v>167</v>
      </c>
      <c r="C15" s="1" t="s">
        <v>580</v>
      </c>
      <c r="D15" s="40" t="s">
        <v>116</v>
      </c>
      <c r="F15" s="60" t="s">
        <v>572</v>
      </c>
      <c r="G15" s="61" t="s">
        <v>52</v>
      </c>
      <c r="H15" s="61" t="s">
        <v>581</v>
      </c>
      <c r="I15" s="61" t="s">
        <v>582</v>
      </c>
      <c r="J15" s="46"/>
      <c r="K15" s="60" t="s">
        <v>116</v>
      </c>
      <c r="L15" s="58">
        <v>7.5</v>
      </c>
      <c r="N15" s="58" t="s">
        <v>134</v>
      </c>
    </row>
    <row r="16" spans="1:50" ht="60" customHeight="1">
      <c r="A16" s="39" t="s">
        <v>171</v>
      </c>
      <c r="C16" s="1" t="s">
        <v>583</v>
      </c>
      <c r="D16" s="40" t="s">
        <v>116</v>
      </c>
      <c r="F16" s="60" t="s">
        <v>192</v>
      </c>
      <c r="G16" s="61" t="s">
        <v>81</v>
      </c>
      <c r="H16" s="61" t="s">
        <v>584</v>
      </c>
      <c r="I16" s="61" t="s">
        <v>585</v>
      </c>
      <c r="J16" s="46"/>
      <c r="K16" s="60" t="s">
        <v>115</v>
      </c>
      <c r="L16" s="58">
        <v>7.5</v>
      </c>
      <c r="N16" s="58" t="s">
        <v>145</v>
      </c>
    </row>
    <row r="17" spans="1:14" ht="60" customHeight="1">
      <c r="A17" s="39" t="s">
        <v>177</v>
      </c>
      <c r="C17" s="1" t="s">
        <v>586</v>
      </c>
      <c r="D17" s="40" t="s">
        <v>116</v>
      </c>
      <c r="F17" s="60" t="s">
        <v>187</v>
      </c>
      <c r="G17" s="61" t="s">
        <v>79</v>
      </c>
      <c r="H17" s="61" t="s">
        <v>587</v>
      </c>
      <c r="I17" s="61" t="s">
        <v>588</v>
      </c>
      <c r="J17" s="46"/>
      <c r="K17" s="60" t="s">
        <v>116</v>
      </c>
      <c r="L17" s="58">
        <v>7.5</v>
      </c>
      <c r="N17" s="58" t="s">
        <v>145</v>
      </c>
    </row>
    <row r="18" spans="1:14" ht="60" customHeight="1">
      <c r="A18" s="39" t="s">
        <v>181</v>
      </c>
      <c r="C18" s="1" t="s">
        <v>589</v>
      </c>
      <c r="D18" s="40" t="s">
        <v>116</v>
      </c>
      <c r="F18" s="60" t="s">
        <v>173</v>
      </c>
      <c r="G18" s="61" t="s">
        <v>174</v>
      </c>
      <c r="H18" s="61" t="s">
        <v>590</v>
      </c>
      <c r="I18" s="61" t="s">
        <v>591</v>
      </c>
      <c r="J18" s="46"/>
      <c r="K18" s="60" t="s">
        <v>116</v>
      </c>
      <c r="L18" s="58">
        <v>7.5</v>
      </c>
      <c r="N18" s="58" t="s">
        <v>134</v>
      </c>
    </row>
    <row r="19" spans="1:14" ht="60" customHeight="1">
      <c r="A19" s="39" t="s">
        <v>185</v>
      </c>
      <c r="C19" s="1" t="s">
        <v>592</v>
      </c>
      <c r="D19" s="40" t="s">
        <v>116</v>
      </c>
      <c r="F19" s="60" t="s">
        <v>273</v>
      </c>
      <c r="G19" s="61" t="s">
        <v>82</v>
      </c>
      <c r="H19" s="61" t="s">
        <v>593</v>
      </c>
      <c r="I19" s="61" t="s">
        <v>594</v>
      </c>
      <c r="J19" s="46"/>
      <c r="K19" s="60" t="s">
        <v>108</v>
      </c>
      <c r="L19" s="58">
        <v>7.5</v>
      </c>
      <c r="N19" s="58" t="s">
        <v>145</v>
      </c>
    </row>
    <row r="20" spans="1:14" ht="60" customHeight="1">
      <c r="A20" s="39" t="s">
        <v>190</v>
      </c>
      <c r="C20" s="1" t="s">
        <v>595</v>
      </c>
      <c r="D20" s="40" t="s">
        <v>116</v>
      </c>
      <c r="F20" s="60" t="s">
        <v>187</v>
      </c>
      <c r="G20" s="61" t="s">
        <v>79</v>
      </c>
      <c r="H20" s="61" t="s">
        <v>596</v>
      </c>
      <c r="I20" s="61" t="s">
        <v>597</v>
      </c>
      <c r="J20" s="46"/>
      <c r="K20" s="60" t="s">
        <v>116</v>
      </c>
      <c r="L20" s="58">
        <v>7.5</v>
      </c>
      <c r="N20" s="58" t="s">
        <v>134</v>
      </c>
    </row>
    <row r="21" spans="1:14">
      <c r="A21" s="39"/>
      <c r="D21" s="40"/>
      <c r="F21" s="58"/>
      <c r="G21" s="58"/>
      <c r="H21" s="58"/>
      <c r="I21" s="58"/>
      <c r="K21" s="58"/>
      <c r="L21" s="58"/>
      <c r="N21" s="58"/>
    </row>
    <row r="22" spans="1:14" ht="15.95">
      <c r="A22" s="39" t="s">
        <v>195</v>
      </c>
      <c r="B22" s="1" t="s">
        <v>598</v>
      </c>
      <c r="D22" s="40"/>
      <c r="F22" s="58"/>
      <c r="G22" s="60"/>
      <c r="H22" s="60"/>
      <c r="I22" s="60"/>
      <c r="K22" s="58"/>
      <c r="L22" s="60"/>
      <c r="N22" s="58"/>
    </row>
    <row r="23" spans="1:14" ht="60" customHeight="1">
      <c r="A23" s="39" t="s">
        <v>197</v>
      </c>
      <c r="C23" s="1" t="s">
        <v>599</v>
      </c>
      <c r="D23" s="40" t="s">
        <v>108</v>
      </c>
      <c r="F23" s="60" t="s">
        <v>600</v>
      </c>
      <c r="G23" s="61" t="s">
        <v>71</v>
      </c>
      <c r="H23" s="61" t="s">
        <v>601</v>
      </c>
      <c r="I23" s="61" t="s">
        <v>602</v>
      </c>
      <c r="J23" s="46"/>
      <c r="K23" s="60" t="s">
        <v>108</v>
      </c>
      <c r="L23" s="58">
        <v>7.5</v>
      </c>
      <c r="N23" s="58" t="s">
        <v>134</v>
      </c>
    </row>
    <row r="24" spans="1:14" ht="99.95" customHeight="1">
      <c r="A24" s="39" t="s">
        <v>201</v>
      </c>
      <c r="C24" s="1" t="s">
        <v>603</v>
      </c>
      <c r="D24" s="40" t="s">
        <v>108</v>
      </c>
      <c r="F24" s="60" t="s">
        <v>187</v>
      </c>
      <c r="G24" s="61" t="s">
        <v>604</v>
      </c>
      <c r="H24" s="61" t="s">
        <v>605</v>
      </c>
      <c r="I24" s="61" t="s">
        <v>606</v>
      </c>
      <c r="J24" s="46"/>
      <c r="K24" s="60" t="s">
        <v>109</v>
      </c>
      <c r="L24" s="58">
        <v>7.5</v>
      </c>
      <c r="N24" s="58" t="s">
        <v>134</v>
      </c>
    </row>
    <row r="25" spans="1:14" ht="80.099999999999994" customHeight="1">
      <c r="A25" s="39" t="s">
        <v>205</v>
      </c>
      <c r="C25" s="1" t="s">
        <v>607</v>
      </c>
      <c r="D25" s="40" t="s">
        <v>108</v>
      </c>
      <c r="F25" s="60" t="s">
        <v>600</v>
      </c>
      <c r="G25" s="61" t="s">
        <v>71</v>
      </c>
      <c r="H25" s="61" t="s">
        <v>608</v>
      </c>
      <c r="I25" s="61" t="s">
        <v>609</v>
      </c>
      <c r="J25" s="46"/>
      <c r="K25" s="60" t="s">
        <v>108</v>
      </c>
      <c r="L25" s="58">
        <v>7.5</v>
      </c>
      <c r="N25" s="58" t="s">
        <v>134</v>
      </c>
    </row>
    <row r="26" spans="1:14" ht="60" customHeight="1">
      <c r="A26" s="39" t="s">
        <v>209</v>
      </c>
      <c r="C26" s="1" t="s">
        <v>610</v>
      </c>
      <c r="D26" s="40" t="s">
        <v>115</v>
      </c>
      <c r="F26" s="60" t="s">
        <v>187</v>
      </c>
      <c r="G26" s="61" t="s">
        <v>604</v>
      </c>
      <c r="H26" s="61" t="s">
        <v>611</v>
      </c>
      <c r="I26" s="64" t="s">
        <v>612</v>
      </c>
      <c r="J26" s="46"/>
      <c r="K26" s="60" t="s">
        <v>115</v>
      </c>
      <c r="L26" s="58">
        <v>7.5</v>
      </c>
      <c r="N26" s="58" t="s">
        <v>134</v>
      </c>
    </row>
    <row r="27" spans="1:14">
      <c r="A27" s="39"/>
      <c r="D27" s="40"/>
      <c r="F27" s="58"/>
      <c r="G27" s="58"/>
      <c r="H27" s="58"/>
      <c r="I27" s="58"/>
      <c r="K27" s="58"/>
      <c r="L27" s="58"/>
      <c r="N27" s="58"/>
    </row>
    <row r="28" spans="1:14" ht="60" customHeight="1">
      <c r="A28" s="39" t="s">
        <v>221</v>
      </c>
      <c r="B28" s="1" t="s">
        <v>613</v>
      </c>
      <c r="D28" s="40"/>
      <c r="F28" s="58"/>
      <c r="G28" s="60"/>
      <c r="H28" s="60"/>
      <c r="I28" s="60"/>
      <c r="K28" s="58"/>
      <c r="L28" s="60"/>
      <c r="N28" s="58"/>
    </row>
    <row r="29" spans="1:14" ht="60" customHeight="1">
      <c r="A29" s="39" t="s">
        <v>223</v>
      </c>
      <c r="C29" s="1" t="s">
        <v>614</v>
      </c>
      <c r="D29" s="40" t="s">
        <v>108</v>
      </c>
      <c r="F29" s="60" t="s">
        <v>615</v>
      </c>
      <c r="G29" s="61" t="s">
        <v>55</v>
      </c>
      <c r="H29" s="61" t="s">
        <v>616</v>
      </c>
      <c r="I29" s="61" t="s">
        <v>617</v>
      </c>
      <c r="J29" s="46"/>
      <c r="K29" s="60" t="s">
        <v>110</v>
      </c>
      <c r="L29" s="58">
        <v>7.5</v>
      </c>
      <c r="N29" s="58" t="s">
        <v>134</v>
      </c>
    </row>
    <row r="30" spans="1:14" ht="60" customHeight="1">
      <c r="A30" s="39" t="s">
        <v>227</v>
      </c>
      <c r="C30" s="1" t="s">
        <v>618</v>
      </c>
      <c r="D30" s="40" t="s">
        <v>108</v>
      </c>
      <c r="F30" s="60" t="s">
        <v>615</v>
      </c>
      <c r="G30" s="61" t="s">
        <v>55</v>
      </c>
      <c r="H30" s="61" t="s">
        <v>619</v>
      </c>
      <c r="I30" s="61" t="s">
        <v>620</v>
      </c>
      <c r="J30" s="46"/>
      <c r="K30" s="60" t="s">
        <v>109</v>
      </c>
      <c r="L30" s="58">
        <v>7.5</v>
      </c>
      <c r="N30" s="58" t="s">
        <v>134</v>
      </c>
    </row>
    <row r="31" spans="1:14" ht="60" customHeight="1">
      <c r="A31" s="39" t="s">
        <v>231</v>
      </c>
      <c r="C31" s="1" t="s">
        <v>621</v>
      </c>
      <c r="D31" s="40" t="s">
        <v>108</v>
      </c>
      <c r="F31" s="60" t="s">
        <v>615</v>
      </c>
      <c r="G31" s="61" t="s">
        <v>622</v>
      </c>
      <c r="H31" s="61" t="s">
        <v>623</v>
      </c>
      <c r="I31" s="61" t="s">
        <v>624</v>
      </c>
      <c r="J31" s="46"/>
      <c r="K31" s="60" t="s">
        <v>110</v>
      </c>
      <c r="L31" s="58">
        <v>7.5</v>
      </c>
      <c r="N31" s="58" t="s">
        <v>134</v>
      </c>
    </row>
    <row r="32" spans="1:14">
      <c r="A32" s="39"/>
      <c r="D32" s="40"/>
      <c r="F32" s="58"/>
      <c r="G32" s="58"/>
      <c r="H32" s="58"/>
      <c r="I32" s="58"/>
      <c r="K32" s="58"/>
      <c r="L32" s="58"/>
      <c r="N32" s="58"/>
    </row>
    <row r="33" spans="1:14" ht="39.950000000000003" customHeight="1">
      <c r="A33" s="39" t="s">
        <v>256</v>
      </c>
      <c r="B33" s="1" t="s">
        <v>625</v>
      </c>
      <c r="D33" s="40"/>
      <c r="F33" s="58"/>
      <c r="G33" s="60"/>
      <c r="H33" s="60"/>
      <c r="I33" s="60"/>
      <c r="K33" s="58"/>
      <c r="L33" s="60"/>
      <c r="N33" s="58"/>
    </row>
    <row r="34" spans="1:14" ht="60" customHeight="1">
      <c r="A34" s="39" t="s">
        <v>258</v>
      </c>
      <c r="C34" s="1" t="s">
        <v>626</v>
      </c>
      <c r="D34" s="40" t="s">
        <v>118</v>
      </c>
      <c r="F34" s="60" t="s">
        <v>572</v>
      </c>
      <c r="G34" s="61" t="s">
        <v>627</v>
      </c>
      <c r="H34" s="61" t="s">
        <v>628</v>
      </c>
      <c r="I34" s="61" t="s">
        <v>629</v>
      </c>
      <c r="J34" s="46"/>
      <c r="K34" s="60" t="s">
        <v>118</v>
      </c>
      <c r="L34" s="58">
        <v>7.5</v>
      </c>
      <c r="N34" s="58" t="s">
        <v>134</v>
      </c>
    </row>
    <row r="35" spans="1:14" ht="60.95" customHeight="1">
      <c r="A35" s="43" t="s">
        <v>276</v>
      </c>
      <c r="B35" s="13"/>
      <c r="C35" s="44" t="s">
        <v>630</v>
      </c>
      <c r="D35" s="45" t="s">
        <v>108</v>
      </c>
      <c r="F35" s="60" t="s">
        <v>187</v>
      </c>
      <c r="G35" s="61" t="s">
        <v>631</v>
      </c>
      <c r="H35" s="61" t="s">
        <v>632</v>
      </c>
      <c r="I35" s="61" t="s">
        <v>633</v>
      </c>
      <c r="J35" s="46"/>
      <c r="K35" s="60" t="s">
        <v>109</v>
      </c>
      <c r="L35" s="58">
        <v>7.5</v>
      </c>
      <c r="N35" s="58" t="s">
        <v>134</v>
      </c>
    </row>
  </sheetData>
  <mergeCells count="2">
    <mergeCell ref="A1:D1"/>
    <mergeCell ref="F1:K1"/>
  </mergeCells>
  <conditionalFormatting sqref="N6:N11 N14:N20 N23:N26 N29:N31 N33:N35">
    <cfRule type="cellIs" dxfId="11" priority="1" operator="equal">
      <formula>"red"</formula>
    </cfRule>
    <cfRule type="cellIs" dxfId="10" priority="2" operator="equal">
      <formula>"amber"</formula>
    </cfRule>
    <cfRule type="cellIs" dxfId="9" priority="3" operator="equal">
      <formula>"green"</formula>
    </cfRule>
  </conditionalFormatting>
  <dataValidations count="2">
    <dataValidation type="list" allowBlank="1" showInputMessage="1" showErrorMessage="1" sqref="K6:K11 K14:K20 K23:K26 K29:K31 K34:K35" xr:uid="{00000000-0002-0000-0800-000000000000}">
      <formula1>$AA$3:$AX$3</formula1>
    </dataValidation>
    <dataValidation type="list" allowBlank="1" showInputMessage="1" showErrorMessage="1" sqref="N6:N35" xr:uid="{00000000-0002-0000-0800-000001000000}">
      <formula1>$AA$6:$AA$8</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X49"/>
  <sheetViews>
    <sheetView topLeftCell="G1" workbookViewId="0">
      <selection activeCell="K20" sqref="K20"/>
    </sheetView>
  </sheetViews>
  <sheetFormatPr defaultColWidth="11.42578125" defaultRowHeight="15"/>
  <cols>
    <col min="1" max="1" width="5.42578125" style="2" hidden="1" customWidth="1"/>
    <col min="2" max="2" width="17.42578125" customWidth="1"/>
    <col min="3" max="3" width="50.42578125" style="1" customWidth="1"/>
    <col min="4" max="4" width="4.42578125" style="2" customWidth="1"/>
    <col min="5" max="5" width="3.42578125" customWidth="1"/>
    <col min="6" max="6" width="5.42578125" hidden="1" customWidth="1"/>
    <col min="7" max="7" width="17.42578125" customWidth="1"/>
    <col min="8" max="8" width="17.42578125" hidden="1" customWidth="1"/>
    <col min="9" max="9" width="50.42578125" customWidth="1"/>
    <col min="10" max="10" width="1.42578125" customWidth="1"/>
    <col min="11" max="12" width="5.42578125" customWidth="1"/>
    <col min="13" max="13" width="3.42578125" customWidth="1"/>
    <col min="14" max="14" width="12.42578125" hidden="1" customWidth="1"/>
    <col min="27" max="50" width="3.85546875" customWidth="1"/>
  </cols>
  <sheetData>
    <row r="1" spans="1:50">
      <c r="A1" s="86" t="s">
        <v>34</v>
      </c>
      <c r="B1" s="92"/>
      <c r="C1" s="92"/>
      <c r="D1" s="93"/>
      <c r="F1" s="87" t="s">
        <v>90</v>
      </c>
      <c r="G1" s="91"/>
      <c r="H1" s="91"/>
      <c r="I1" s="91"/>
      <c r="J1" s="91"/>
      <c r="K1" s="91"/>
      <c r="L1" s="38"/>
    </row>
    <row r="2" spans="1:50" ht="15.95">
      <c r="A2" s="39" t="s">
        <v>91</v>
      </c>
      <c r="B2" t="s">
        <v>92</v>
      </c>
      <c r="C2" s="1" t="s">
        <v>93</v>
      </c>
      <c r="D2" s="40" t="s">
        <v>94</v>
      </c>
      <c r="F2" t="s">
        <v>91</v>
      </c>
      <c r="G2" t="s">
        <v>95</v>
      </c>
      <c r="H2" t="s">
        <v>96</v>
      </c>
      <c r="I2" t="s">
        <v>97</v>
      </c>
      <c r="K2" t="s">
        <v>98</v>
      </c>
      <c r="L2" t="s">
        <v>99</v>
      </c>
      <c r="N2" t="s">
        <v>100</v>
      </c>
    </row>
    <row r="3" spans="1:50">
      <c r="A3" s="39"/>
      <c r="D3" s="40"/>
      <c r="AA3" t="s">
        <v>101</v>
      </c>
      <c r="AB3" t="s">
        <v>102</v>
      </c>
      <c r="AC3" t="s">
        <v>103</v>
      </c>
      <c r="AD3" t="s">
        <v>104</v>
      </c>
      <c r="AE3" t="s">
        <v>105</v>
      </c>
      <c r="AF3" t="s">
        <v>106</v>
      </c>
      <c r="AG3" t="s">
        <v>107</v>
      </c>
      <c r="AH3" t="s">
        <v>108</v>
      </c>
      <c r="AI3" t="s">
        <v>109</v>
      </c>
      <c r="AJ3" t="s">
        <v>110</v>
      </c>
      <c r="AK3" t="s">
        <v>111</v>
      </c>
      <c r="AL3" t="s">
        <v>112</v>
      </c>
      <c r="AM3" t="s">
        <v>113</v>
      </c>
      <c r="AN3" t="s">
        <v>114</v>
      </c>
      <c r="AO3" t="s">
        <v>115</v>
      </c>
      <c r="AP3" t="s">
        <v>116</v>
      </c>
      <c r="AQ3" t="s">
        <v>117</v>
      </c>
      <c r="AR3" t="s">
        <v>118</v>
      </c>
      <c r="AS3" t="s">
        <v>119</v>
      </c>
      <c r="AT3" t="s">
        <v>120</v>
      </c>
      <c r="AU3" t="s">
        <v>121</v>
      </c>
      <c r="AV3" t="s">
        <v>122</v>
      </c>
      <c r="AW3" t="s">
        <v>123</v>
      </c>
      <c r="AX3" t="s">
        <v>124</v>
      </c>
    </row>
    <row r="4" spans="1:50">
      <c r="A4" s="39" t="s">
        <v>125</v>
      </c>
      <c r="B4" t="s">
        <v>634</v>
      </c>
      <c r="D4" s="40"/>
    </row>
    <row r="5" spans="1:50" ht="60" customHeight="1">
      <c r="A5" s="41" t="s">
        <v>127</v>
      </c>
      <c r="B5" s="1" t="s">
        <v>635</v>
      </c>
      <c r="D5" s="40"/>
      <c r="G5" s="37"/>
      <c r="H5" s="37"/>
      <c r="I5" s="37"/>
      <c r="L5" s="37"/>
    </row>
    <row r="6" spans="1:50" ht="60" customHeight="1">
      <c r="A6" s="39" t="s">
        <v>129</v>
      </c>
      <c r="C6" s="1" t="s">
        <v>636</v>
      </c>
      <c r="D6" s="42" t="s">
        <v>114</v>
      </c>
      <c r="F6" s="37"/>
      <c r="G6" s="62"/>
      <c r="H6" s="57"/>
      <c r="I6" s="62"/>
      <c r="J6" s="46"/>
      <c r="K6" s="37"/>
      <c r="N6" t="s">
        <v>134</v>
      </c>
      <c r="AA6" s="3" t="s">
        <v>134</v>
      </c>
    </row>
    <row r="7" spans="1:50" ht="80.099999999999994">
      <c r="A7" s="39" t="s">
        <v>135</v>
      </c>
      <c r="C7" s="1" t="s">
        <v>637</v>
      </c>
      <c r="D7" s="40" t="s">
        <v>110</v>
      </c>
      <c r="F7" s="37"/>
      <c r="G7" s="62" t="s">
        <v>83</v>
      </c>
      <c r="H7" s="57"/>
      <c r="I7" s="62" t="s">
        <v>638</v>
      </c>
      <c r="J7" s="46"/>
      <c r="K7" s="37" t="s">
        <v>110</v>
      </c>
      <c r="L7">
        <v>7.5</v>
      </c>
      <c r="N7" t="s">
        <v>134</v>
      </c>
      <c r="AA7" s="4" t="s">
        <v>139</v>
      </c>
    </row>
    <row r="8" spans="1:50" ht="60" customHeight="1">
      <c r="A8" s="39" t="s">
        <v>140</v>
      </c>
      <c r="C8" s="1" t="s">
        <v>639</v>
      </c>
      <c r="D8" s="40" t="s">
        <v>108</v>
      </c>
      <c r="F8" s="37"/>
      <c r="G8" s="62"/>
      <c r="H8" s="57"/>
      <c r="I8" s="62"/>
      <c r="J8" s="46"/>
      <c r="K8" s="37"/>
      <c r="N8" t="s">
        <v>134</v>
      </c>
      <c r="AA8" s="5" t="s">
        <v>146</v>
      </c>
    </row>
    <row r="9" spans="1:50" ht="39.950000000000003" customHeight="1">
      <c r="A9" s="39"/>
      <c r="C9" s="1" t="s">
        <v>640</v>
      </c>
      <c r="D9" s="40" t="s">
        <v>108</v>
      </c>
      <c r="F9" s="37"/>
      <c r="G9" s="57"/>
      <c r="H9" s="57"/>
      <c r="I9" s="57"/>
      <c r="J9" s="46"/>
      <c r="K9" s="37"/>
      <c r="AA9" s="5"/>
    </row>
    <row r="10" spans="1:50" ht="39.950000000000003" customHeight="1">
      <c r="A10" s="39"/>
      <c r="C10" s="1" t="s">
        <v>641</v>
      </c>
      <c r="D10" s="40" t="s">
        <v>114</v>
      </c>
      <c r="F10" s="37"/>
      <c r="G10" s="57"/>
      <c r="H10" s="57"/>
      <c r="I10" s="57"/>
      <c r="J10" s="46"/>
      <c r="K10" s="37"/>
      <c r="AA10" s="5"/>
    </row>
    <row r="11" spans="1:50" ht="80.099999999999994" customHeight="1">
      <c r="A11" s="39"/>
      <c r="C11" s="1" t="s">
        <v>642</v>
      </c>
      <c r="D11" s="40" t="s">
        <v>108</v>
      </c>
      <c r="F11" s="37"/>
      <c r="G11" s="57"/>
      <c r="H11" s="57"/>
      <c r="I11" s="57"/>
      <c r="J11" s="46"/>
      <c r="K11" s="37"/>
      <c r="AA11" s="5"/>
    </row>
    <row r="12" spans="1:50" ht="60" customHeight="1">
      <c r="A12" s="39"/>
      <c r="C12" s="1" t="s">
        <v>643</v>
      </c>
      <c r="D12" s="40" t="s">
        <v>108</v>
      </c>
      <c r="F12" s="37"/>
      <c r="G12" s="57"/>
      <c r="H12" s="57"/>
      <c r="I12" s="57"/>
      <c r="J12" s="46"/>
      <c r="K12" s="37"/>
      <c r="AA12" s="5"/>
    </row>
    <row r="13" spans="1:50" ht="15.95">
      <c r="A13" s="39"/>
      <c r="C13" s="1" t="s">
        <v>644</v>
      </c>
      <c r="D13" s="40" t="s">
        <v>108</v>
      </c>
      <c r="F13" s="37"/>
      <c r="G13" s="57"/>
      <c r="H13" s="57"/>
      <c r="I13" s="57"/>
      <c r="J13" s="46"/>
      <c r="K13" s="37"/>
      <c r="AA13" s="5"/>
    </row>
    <row r="14" spans="1:50" ht="60" customHeight="1">
      <c r="A14" s="39"/>
      <c r="C14" s="1" t="s">
        <v>645</v>
      </c>
      <c r="D14" s="40" t="s">
        <v>115</v>
      </c>
      <c r="F14" s="37"/>
      <c r="J14" s="46"/>
      <c r="K14" s="37"/>
      <c r="AA14" s="5"/>
    </row>
    <row r="15" spans="1:50" ht="60" customHeight="1">
      <c r="A15" s="39" t="s">
        <v>147</v>
      </c>
      <c r="C15" s="1" t="s">
        <v>646</v>
      </c>
      <c r="D15" s="40" t="s">
        <v>115</v>
      </c>
      <c r="F15" s="37"/>
      <c r="G15" s="62" t="s">
        <v>61</v>
      </c>
      <c r="H15" s="57"/>
      <c r="I15" s="62" t="s">
        <v>647</v>
      </c>
      <c r="J15" s="46"/>
      <c r="K15" s="37" t="s">
        <v>115</v>
      </c>
      <c r="L15">
        <v>7.5</v>
      </c>
      <c r="N15" t="s">
        <v>134</v>
      </c>
    </row>
    <row r="16" spans="1:50" ht="39.950000000000003" customHeight="1">
      <c r="A16" s="39" t="s">
        <v>153</v>
      </c>
      <c r="C16" s="1" t="s">
        <v>648</v>
      </c>
      <c r="D16" s="40" t="s">
        <v>118</v>
      </c>
      <c r="F16" s="37"/>
      <c r="G16" s="57"/>
      <c r="H16" s="57"/>
      <c r="I16" s="57"/>
      <c r="J16" s="46"/>
      <c r="K16" s="37"/>
      <c r="N16" t="s">
        <v>134</v>
      </c>
    </row>
    <row r="17" spans="1:14" ht="60" customHeight="1">
      <c r="A17" s="39" t="s">
        <v>157</v>
      </c>
      <c r="C17" s="1" t="s">
        <v>649</v>
      </c>
      <c r="D17" s="40" t="s">
        <v>118</v>
      </c>
      <c r="F17" s="37"/>
      <c r="G17" s="57"/>
      <c r="H17" s="57"/>
      <c r="I17" s="57"/>
      <c r="J17" s="46"/>
      <c r="K17" s="37"/>
      <c r="N17" t="s">
        <v>134</v>
      </c>
    </row>
    <row r="18" spans="1:14">
      <c r="A18" s="39"/>
      <c r="D18" s="40"/>
    </row>
    <row r="19" spans="1:14" ht="39.950000000000003" customHeight="1">
      <c r="A19" s="41" t="s">
        <v>161</v>
      </c>
      <c r="B19" s="1" t="s">
        <v>650</v>
      </c>
      <c r="D19" s="40"/>
      <c r="G19" s="37"/>
      <c r="H19" s="37"/>
      <c r="I19" s="37"/>
      <c r="L19" s="37"/>
    </row>
    <row r="20" spans="1:14" ht="60" customHeight="1">
      <c r="A20" s="39" t="s">
        <v>163</v>
      </c>
      <c r="C20" s="1" t="s">
        <v>651</v>
      </c>
      <c r="D20" s="40" t="s">
        <v>110</v>
      </c>
      <c r="F20" s="37"/>
      <c r="G20" s="57"/>
      <c r="H20" s="57"/>
      <c r="I20" s="57"/>
      <c r="J20" s="46"/>
      <c r="K20" s="37"/>
      <c r="N20" t="s">
        <v>134</v>
      </c>
    </row>
    <row r="21" spans="1:14" ht="48">
      <c r="A21" s="39" t="s">
        <v>167</v>
      </c>
      <c r="C21" s="1" t="s">
        <v>652</v>
      </c>
      <c r="D21" s="40" t="s">
        <v>115</v>
      </c>
      <c r="F21" s="37"/>
      <c r="G21" s="57"/>
      <c r="H21" s="57"/>
      <c r="I21" s="57"/>
      <c r="J21" s="46"/>
      <c r="K21" s="37"/>
      <c r="N21" t="s">
        <v>134</v>
      </c>
    </row>
    <row r="22" spans="1:14" ht="48">
      <c r="A22" s="39" t="s">
        <v>171</v>
      </c>
      <c r="C22" s="1" t="s">
        <v>653</v>
      </c>
      <c r="D22" s="40" t="s">
        <v>111</v>
      </c>
      <c r="F22" s="37"/>
      <c r="G22" s="62" t="s">
        <v>83</v>
      </c>
      <c r="H22" s="57"/>
      <c r="I22" s="62" t="s">
        <v>654</v>
      </c>
      <c r="J22" s="46"/>
      <c r="K22" s="37" t="s">
        <v>116</v>
      </c>
      <c r="L22">
        <v>7.5</v>
      </c>
      <c r="N22" t="s">
        <v>134</v>
      </c>
    </row>
    <row r="23" spans="1:14">
      <c r="A23" s="39"/>
      <c r="D23" s="40"/>
    </row>
    <row r="24" spans="1:14" ht="39.950000000000003" customHeight="1">
      <c r="A24" s="39" t="s">
        <v>195</v>
      </c>
      <c r="B24" s="1" t="s">
        <v>655</v>
      </c>
      <c r="D24" s="40"/>
      <c r="G24" s="37"/>
      <c r="H24" s="37"/>
      <c r="I24" s="37"/>
      <c r="L24" s="37"/>
    </row>
    <row r="25" spans="1:14" ht="80.099999999999994" customHeight="1">
      <c r="A25" s="39" t="s">
        <v>197</v>
      </c>
      <c r="C25" s="1" t="s">
        <v>656</v>
      </c>
      <c r="D25" s="40" t="s">
        <v>108</v>
      </c>
      <c r="F25" s="37"/>
      <c r="G25" s="57"/>
      <c r="H25" s="57"/>
      <c r="I25" s="57"/>
      <c r="J25" s="46"/>
      <c r="K25" s="37"/>
      <c r="N25" t="s">
        <v>134</v>
      </c>
    </row>
    <row r="26" spans="1:14" ht="60" customHeight="1">
      <c r="A26" s="39" t="s">
        <v>201</v>
      </c>
      <c r="C26" s="1" t="s">
        <v>657</v>
      </c>
      <c r="D26" s="40" t="s">
        <v>109</v>
      </c>
      <c r="F26" s="37"/>
      <c r="G26" s="57"/>
      <c r="H26" s="57"/>
      <c r="I26" s="57"/>
      <c r="J26" s="46"/>
      <c r="K26" s="37"/>
      <c r="N26" t="s">
        <v>134</v>
      </c>
    </row>
    <row r="27" spans="1:14">
      <c r="A27" s="39"/>
      <c r="D27" s="40"/>
    </row>
    <row r="28" spans="1:14" ht="39.950000000000003" customHeight="1">
      <c r="A28" s="39" t="s">
        <v>221</v>
      </c>
      <c r="B28" s="1" t="s">
        <v>658</v>
      </c>
      <c r="D28" s="40"/>
      <c r="G28" s="37"/>
      <c r="H28" s="37"/>
      <c r="I28" s="37"/>
      <c r="L28" s="37"/>
    </row>
    <row r="29" spans="1:14" ht="39.950000000000003" customHeight="1">
      <c r="A29" s="39" t="s">
        <v>223</v>
      </c>
      <c r="C29" s="1" t="s">
        <v>659</v>
      </c>
      <c r="D29" s="40" t="s">
        <v>115</v>
      </c>
      <c r="F29" s="37"/>
      <c r="G29" s="57"/>
      <c r="H29" s="57"/>
      <c r="I29" s="57"/>
      <c r="J29" s="46"/>
      <c r="K29" s="37"/>
      <c r="N29" t="s">
        <v>134</v>
      </c>
    </row>
    <row r="30" spans="1:14" ht="60" customHeight="1">
      <c r="A30" s="39" t="s">
        <v>227</v>
      </c>
      <c r="C30" s="1" t="s">
        <v>660</v>
      </c>
      <c r="D30" s="40" t="s">
        <v>115</v>
      </c>
      <c r="F30" s="37"/>
      <c r="G30" s="57"/>
      <c r="H30" s="57"/>
      <c r="I30" s="57"/>
      <c r="J30" s="46"/>
      <c r="K30" s="37"/>
      <c r="N30" t="s">
        <v>134</v>
      </c>
    </row>
    <row r="31" spans="1:14" ht="60" customHeight="1">
      <c r="A31" s="39" t="s">
        <v>231</v>
      </c>
      <c r="C31" s="1" t="s">
        <v>661</v>
      </c>
      <c r="D31" s="40" t="s">
        <v>115</v>
      </c>
      <c r="F31" s="37"/>
      <c r="G31" s="57"/>
      <c r="H31" s="57"/>
      <c r="I31" s="57"/>
      <c r="J31" s="46"/>
      <c r="K31" s="37"/>
      <c r="N31" t="s">
        <v>134</v>
      </c>
    </row>
    <row r="32" spans="1:14">
      <c r="A32" s="39"/>
      <c r="D32" s="40"/>
    </row>
    <row r="33" spans="1:14" ht="15.95">
      <c r="A33" s="39" t="s">
        <v>235</v>
      </c>
      <c r="B33" s="1" t="s">
        <v>662</v>
      </c>
      <c r="D33" s="40"/>
      <c r="G33" s="37"/>
      <c r="H33" s="37"/>
      <c r="I33" s="37"/>
      <c r="L33" s="37"/>
    </row>
    <row r="34" spans="1:14" ht="39.950000000000003" customHeight="1">
      <c r="A34" s="39" t="s">
        <v>237</v>
      </c>
      <c r="C34" s="1" t="s">
        <v>663</v>
      </c>
      <c r="D34" s="40" t="s">
        <v>115</v>
      </c>
      <c r="F34" s="37"/>
      <c r="G34" s="57"/>
      <c r="H34" s="57"/>
      <c r="I34" s="57"/>
      <c r="J34" s="46"/>
      <c r="K34" s="37"/>
      <c r="N34" t="s">
        <v>134</v>
      </c>
    </row>
    <row r="35" spans="1:14" ht="80.099999999999994" customHeight="1">
      <c r="A35" s="39"/>
      <c r="C35" s="1" t="s">
        <v>664</v>
      </c>
      <c r="D35" s="40" t="s">
        <v>115</v>
      </c>
      <c r="F35" s="37"/>
      <c r="G35" s="57"/>
      <c r="H35" s="57"/>
      <c r="I35" s="57"/>
      <c r="J35" s="46"/>
      <c r="K35" s="37"/>
    </row>
    <row r="36" spans="1:14" ht="15.95">
      <c r="A36" s="39"/>
      <c r="C36" s="1" t="s">
        <v>665</v>
      </c>
      <c r="D36" s="40" t="s">
        <v>108</v>
      </c>
      <c r="F36" s="37"/>
      <c r="G36" s="57"/>
      <c r="H36" s="57"/>
      <c r="I36" s="57"/>
      <c r="J36" s="46"/>
      <c r="K36" s="37"/>
    </row>
    <row r="37" spans="1:14" ht="80.099999999999994" customHeight="1">
      <c r="A37" s="39"/>
      <c r="C37" s="1" t="s">
        <v>666</v>
      </c>
      <c r="D37" s="40" t="s">
        <v>115</v>
      </c>
      <c r="F37" s="37"/>
      <c r="G37" s="57"/>
      <c r="H37" s="57"/>
      <c r="I37" s="57"/>
      <c r="J37" s="46"/>
      <c r="K37" s="37"/>
    </row>
    <row r="38" spans="1:14" ht="80.099999999999994" customHeight="1">
      <c r="A38" s="39"/>
      <c r="C38" s="1" t="s">
        <v>667</v>
      </c>
      <c r="D38" s="40" t="s">
        <v>115</v>
      </c>
      <c r="F38" s="37"/>
      <c r="G38" s="57"/>
      <c r="H38" s="57"/>
      <c r="I38" s="57"/>
      <c r="J38" s="46"/>
      <c r="K38" s="37"/>
    </row>
    <row r="39" spans="1:14" ht="39.950000000000003" customHeight="1">
      <c r="A39" s="39" t="s">
        <v>242</v>
      </c>
      <c r="C39" s="1" t="s">
        <v>668</v>
      </c>
      <c r="D39" s="40" t="s">
        <v>108</v>
      </c>
      <c r="F39" s="37"/>
      <c r="G39" s="57"/>
      <c r="H39" s="57"/>
      <c r="I39" s="57"/>
      <c r="J39" s="46"/>
      <c r="K39" s="37"/>
      <c r="N39" t="s">
        <v>134</v>
      </c>
    </row>
    <row r="40" spans="1:14">
      <c r="A40" s="39"/>
      <c r="D40" s="40"/>
    </row>
    <row r="41" spans="1:14" ht="39.950000000000003" customHeight="1">
      <c r="A41" s="39" t="s">
        <v>256</v>
      </c>
      <c r="B41" s="1" t="s">
        <v>669</v>
      </c>
      <c r="D41" s="40"/>
      <c r="G41" s="37"/>
      <c r="H41" s="37"/>
      <c r="I41" s="37"/>
      <c r="L41" s="37"/>
    </row>
    <row r="42" spans="1:14" ht="140.1" customHeight="1">
      <c r="A42" s="39" t="s">
        <v>258</v>
      </c>
      <c r="C42" s="1" t="s">
        <v>670</v>
      </c>
      <c r="D42" s="40" t="s">
        <v>109</v>
      </c>
      <c r="F42" s="37"/>
      <c r="G42" s="57"/>
      <c r="H42" s="57"/>
      <c r="I42" s="57"/>
      <c r="J42" s="46"/>
      <c r="K42" s="37"/>
      <c r="N42" t="s">
        <v>134</v>
      </c>
    </row>
    <row r="43" spans="1:14" ht="99.95" customHeight="1">
      <c r="A43" s="39" t="s">
        <v>262</v>
      </c>
      <c r="C43" s="1" t="s">
        <v>671</v>
      </c>
      <c r="D43" s="40" t="s">
        <v>115</v>
      </c>
      <c r="F43" s="37"/>
      <c r="G43" s="57"/>
      <c r="H43" s="57"/>
      <c r="I43" s="57"/>
      <c r="J43" s="46"/>
      <c r="K43" s="37"/>
      <c r="N43" t="s">
        <v>134</v>
      </c>
    </row>
    <row r="44" spans="1:14" ht="99.95" customHeight="1">
      <c r="A44" s="39"/>
      <c r="C44" s="1" t="s">
        <v>672</v>
      </c>
      <c r="D44" s="40" t="s">
        <v>109</v>
      </c>
      <c r="F44" s="37"/>
      <c r="G44" s="57"/>
      <c r="H44" s="57"/>
      <c r="I44" s="57"/>
      <c r="J44" s="46"/>
      <c r="K44" s="37"/>
    </row>
    <row r="45" spans="1:14" ht="80.099999999999994" customHeight="1">
      <c r="A45" s="39"/>
      <c r="C45" s="1" t="s">
        <v>673</v>
      </c>
      <c r="D45" s="40" t="s">
        <v>115</v>
      </c>
      <c r="F45" s="37"/>
      <c r="G45" s="57"/>
      <c r="H45" s="57"/>
      <c r="I45" s="57"/>
      <c r="J45" s="46"/>
      <c r="K45" s="37"/>
    </row>
    <row r="46" spans="1:14" ht="99.95" customHeight="1">
      <c r="A46" s="39"/>
      <c r="C46" s="1" t="s">
        <v>674</v>
      </c>
      <c r="D46" s="40" t="s">
        <v>115</v>
      </c>
      <c r="F46" s="37"/>
      <c r="G46" s="57"/>
      <c r="H46" s="57"/>
      <c r="I46" s="57"/>
      <c r="J46" s="46"/>
      <c r="K46" s="37"/>
    </row>
    <row r="47" spans="1:14" ht="99.95" customHeight="1">
      <c r="A47" s="39" t="s">
        <v>267</v>
      </c>
      <c r="C47" s="1" t="s">
        <v>675</v>
      </c>
      <c r="D47" s="40" t="s">
        <v>115</v>
      </c>
      <c r="F47" s="37"/>
      <c r="G47" s="57"/>
      <c r="H47" s="57"/>
      <c r="I47" s="57"/>
      <c r="J47" s="46"/>
      <c r="K47" s="37"/>
      <c r="N47" t="s">
        <v>134</v>
      </c>
    </row>
    <row r="48" spans="1:14" ht="159.94999999999999" customHeight="1">
      <c r="A48" s="39" t="s">
        <v>271</v>
      </c>
      <c r="C48" s="1" t="s">
        <v>676</v>
      </c>
      <c r="D48" s="40" t="s">
        <v>115</v>
      </c>
      <c r="F48" s="37"/>
      <c r="G48" s="57"/>
      <c r="H48" s="57"/>
      <c r="I48" s="57"/>
      <c r="J48" s="46"/>
      <c r="K48" s="37"/>
      <c r="N48" t="s">
        <v>134</v>
      </c>
    </row>
    <row r="49" spans="1:14" ht="41.1" customHeight="1">
      <c r="A49" s="43" t="s">
        <v>276</v>
      </c>
      <c r="B49" s="13"/>
      <c r="C49" s="44" t="s">
        <v>677</v>
      </c>
      <c r="D49" s="45" t="s">
        <v>115</v>
      </c>
      <c r="F49" s="37"/>
      <c r="G49" s="57"/>
      <c r="H49" s="57"/>
      <c r="I49" s="57"/>
      <c r="J49" s="46"/>
      <c r="K49" s="37"/>
      <c r="N49" t="s">
        <v>134</v>
      </c>
    </row>
  </sheetData>
  <mergeCells count="2">
    <mergeCell ref="A1:D1"/>
    <mergeCell ref="F1:K1"/>
  </mergeCells>
  <conditionalFormatting sqref="N6:N17 N20:N22 N25:N26 N29:N31 N34:N39 N41:N49">
    <cfRule type="cellIs" dxfId="8" priority="1" operator="equal">
      <formula>"red"</formula>
    </cfRule>
    <cfRule type="cellIs" dxfId="7" priority="2" operator="equal">
      <formula>"amber"</formula>
    </cfRule>
    <cfRule type="cellIs" dxfId="6" priority="3" operator="equal">
      <formula>"green"</formula>
    </cfRule>
  </conditionalFormatting>
  <dataValidations count="2">
    <dataValidation type="list" allowBlank="1" showInputMessage="1" showErrorMessage="1" sqref="K6:K17 K20:K22 K25:K26 K29:K31 K34:K39 K42:K49" xr:uid="{00000000-0002-0000-0900-000000000000}">
      <formula1>$AA$3:$AX$3</formula1>
    </dataValidation>
    <dataValidation type="list" allowBlank="1" showInputMessage="1" showErrorMessage="1" sqref="N6:N49" xr:uid="{00000000-0002-0000-0900-000001000000}">
      <formula1>$AA$6:$AA$8</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X39"/>
  <sheetViews>
    <sheetView topLeftCell="C30" workbookViewId="0">
      <selection activeCell="K6" sqref="K6"/>
    </sheetView>
  </sheetViews>
  <sheetFormatPr defaultColWidth="11.42578125" defaultRowHeight="15"/>
  <cols>
    <col min="1" max="1" width="5.42578125" style="2" hidden="1" customWidth="1"/>
    <col min="2" max="2" width="17.42578125" customWidth="1"/>
    <col min="3" max="3" width="50.42578125" style="1" customWidth="1"/>
    <col min="4" max="4" width="4.42578125" style="2" customWidth="1"/>
    <col min="5" max="5" width="3.42578125" customWidth="1"/>
    <col min="6" max="6" width="5.42578125" hidden="1" customWidth="1"/>
    <col min="7" max="7" width="17.42578125" customWidth="1"/>
    <col min="8" max="8" width="17.42578125" hidden="1" customWidth="1"/>
    <col min="9" max="9" width="50.42578125" customWidth="1"/>
    <col min="10" max="10" width="1.42578125" customWidth="1"/>
    <col min="11" max="12" width="5.42578125" customWidth="1"/>
    <col min="13" max="13" width="3.42578125" customWidth="1"/>
    <col min="14" max="14" width="12.42578125" hidden="1" customWidth="1"/>
    <col min="27" max="50" width="3.85546875" customWidth="1"/>
  </cols>
  <sheetData>
    <row r="1" spans="1:50">
      <c r="A1" s="86" t="s">
        <v>34</v>
      </c>
      <c r="B1" s="92"/>
      <c r="C1" s="92"/>
      <c r="D1" s="93"/>
      <c r="F1" s="87" t="s">
        <v>90</v>
      </c>
      <c r="G1" s="91"/>
      <c r="H1" s="91"/>
      <c r="I1" s="91"/>
      <c r="J1" s="91"/>
      <c r="K1" s="91"/>
      <c r="L1" s="38"/>
    </row>
    <row r="2" spans="1:50" ht="15.95">
      <c r="A2" s="39" t="s">
        <v>91</v>
      </c>
      <c r="B2" t="s">
        <v>92</v>
      </c>
      <c r="C2" s="1" t="s">
        <v>93</v>
      </c>
      <c r="D2" s="40" t="s">
        <v>94</v>
      </c>
      <c r="F2" t="s">
        <v>91</v>
      </c>
      <c r="G2" t="s">
        <v>95</v>
      </c>
      <c r="H2" t="s">
        <v>96</v>
      </c>
      <c r="I2" t="s">
        <v>97</v>
      </c>
      <c r="K2" t="s">
        <v>98</v>
      </c>
      <c r="L2" t="s">
        <v>99</v>
      </c>
      <c r="N2" t="s">
        <v>100</v>
      </c>
    </row>
    <row r="3" spans="1:50">
      <c r="A3" s="39"/>
      <c r="D3" s="40"/>
      <c r="AA3" t="s">
        <v>101</v>
      </c>
      <c r="AB3" t="s">
        <v>102</v>
      </c>
      <c r="AC3" t="s">
        <v>103</v>
      </c>
      <c r="AD3" t="s">
        <v>104</v>
      </c>
      <c r="AE3" t="s">
        <v>105</v>
      </c>
      <c r="AF3" t="s">
        <v>106</v>
      </c>
      <c r="AG3" t="s">
        <v>107</v>
      </c>
      <c r="AH3" t="s">
        <v>108</v>
      </c>
      <c r="AI3" t="s">
        <v>109</v>
      </c>
      <c r="AJ3" t="s">
        <v>110</v>
      </c>
      <c r="AK3" t="s">
        <v>111</v>
      </c>
      <c r="AL3" t="s">
        <v>112</v>
      </c>
      <c r="AM3" t="s">
        <v>113</v>
      </c>
      <c r="AN3" t="s">
        <v>114</v>
      </c>
      <c r="AO3" t="s">
        <v>115</v>
      </c>
      <c r="AP3" t="s">
        <v>116</v>
      </c>
      <c r="AQ3" t="s">
        <v>117</v>
      </c>
      <c r="AR3" t="s">
        <v>118</v>
      </c>
      <c r="AS3" t="s">
        <v>119</v>
      </c>
      <c r="AT3" t="s">
        <v>120</v>
      </c>
      <c r="AU3" t="s">
        <v>121</v>
      </c>
      <c r="AV3" t="s">
        <v>122</v>
      </c>
      <c r="AW3" t="s">
        <v>123</v>
      </c>
      <c r="AX3" t="s">
        <v>124</v>
      </c>
    </row>
    <row r="4" spans="1:50" ht="39.950000000000003" customHeight="1">
      <c r="A4" s="39" t="s">
        <v>125</v>
      </c>
      <c r="B4" s="1" t="s">
        <v>678</v>
      </c>
      <c r="D4" s="40"/>
    </row>
    <row r="5" spans="1:50" ht="39.950000000000003" customHeight="1">
      <c r="A5" s="41" t="s">
        <v>127</v>
      </c>
      <c r="B5" s="1" t="s">
        <v>679</v>
      </c>
      <c r="D5" s="40"/>
      <c r="G5" s="37"/>
      <c r="H5" s="37"/>
      <c r="I5" s="37"/>
      <c r="L5" s="37"/>
    </row>
    <row r="6" spans="1:50" ht="39.950000000000003" customHeight="1">
      <c r="A6" s="39" t="s">
        <v>129</v>
      </c>
      <c r="C6" s="1" t="s">
        <v>680</v>
      </c>
      <c r="D6" s="42" t="s">
        <v>109</v>
      </c>
      <c r="F6" s="37"/>
      <c r="G6" s="57"/>
      <c r="H6" s="57"/>
      <c r="I6" s="57"/>
      <c r="J6" s="46"/>
      <c r="K6" s="37"/>
      <c r="N6" t="s">
        <v>134</v>
      </c>
      <c r="AA6" s="3" t="s">
        <v>134</v>
      </c>
    </row>
    <row r="7" spans="1:50" ht="39.950000000000003" customHeight="1">
      <c r="A7" s="39" t="s">
        <v>135</v>
      </c>
      <c r="C7" s="1" t="s">
        <v>681</v>
      </c>
      <c r="D7" s="40" t="s">
        <v>108</v>
      </c>
      <c r="F7" s="37"/>
      <c r="G7" s="62" t="s">
        <v>389</v>
      </c>
      <c r="H7" s="57"/>
      <c r="I7" s="62" t="s">
        <v>682</v>
      </c>
      <c r="J7" s="46"/>
      <c r="K7" s="37" t="s">
        <v>108</v>
      </c>
      <c r="L7">
        <v>7.5</v>
      </c>
      <c r="N7" t="s">
        <v>134</v>
      </c>
      <c r="AA7" s="4" t="s">
        <v>139</v>
      </c>
    </row>
    <row r="8" spans="1:50" ht="140.1" customHeight="1">
      <c r="A8" s="39" t="s">
        <v>140</v>
      </c>
      <c r="C8" s="1" t="s">
        <v>683</v>
      </c>
      <c r="D8" s="40" t="s">
        <v>110</v>
      </c>
      <c r="F8" s="37"/>
      <c r="G8" s="57"/>
      <c r="H8" s="57"/>
      <c r="I8" s="57"/>
      <c r="J8" s="46"/>
      <c r="K8" s="37"/>
      <c r="N8" t="s">
        <v>134</v>
      </c>
      <c r="AA8" s="5" t="s">
        <v>146</v>
      </c>
    </row>
    <row r="9" spans="1:50" ht="60" customHeight="1">
      <c r="A9" s="39" t="s">
        <v>147</v>
      </c>
      <c r="C9" s="1" t="s">
        <v>684</v>
      </c>
      <c r="D9" s="40" t="s">
        <v>108</v>
      </c>
      <c r="F9" s="37"/>
      <c r="G9" s="57"/>
      <c r="H9" s="57"/>
      <c r="I9" s="57"/>
      <c r="J9" s="46"/>
      <c r="K9" s="37"/>
      <c r="N9" t="s">
        <v>134</v>
      </c>
    </row>
    <row r="10" spans="1:50" ht="60" customHeight="1">
      <c r="A10" s="39" t="s">
        <v>153</v>
      </c>
      <c r="C10" s="1" t="s">
        <v>685</v>
      </c>
      <c r="D10" s="40" t="s">
        <v>108</v>
      </c>
      <c r="F10" s="37"/>
      <c r="G10" s="57"/>
      <c r="H10" s="57"/>
      <c r="I10" s="57"/>
      <c r="J10" s="46"/>
      <c r="K10" s="37"/>
      <c r="N10" t="s">
        <v>134</v>
      </c>
    </row>
    <row r="11" spans="1:50" ht="39.950000000000003" customHeight="1">
      <c r="A11" s="39" t="s">
        <v>157</v>
      </c>
      <c r="C11" s="1" t="s">
        <v>686</v>
      </c>
      <c r="D11" s="40" t="s">
        <v>117</v>
      </c>
      <c r="F11" s="37"/>
      <c r="G11" s="62" t="s">
        <v>389</v>
      </c>
      <c r="H11" s="57"/>
      <c r="I11" s="62" t="s">
        <v>687</v>
      </c>
      <c r="J11" s="46"/>
      <c r="K11" s="37" t="s">
        <v>117</v>
      </c>
      <c r="L11">
        <v>7.5</v>
      </c>
      <c r="N11" t="s">
        <v>134</v>
      </c>
    </row>
    <row r="12" spans="1:50">
      <c r="A12" s="39"/>
      <c r="D12" s="40"/>
    </row>
    <row r="13" spans="1:50">
      <c r="A13" s="41" t="s">
        <v>161</v>
      </c>
      <c r="B13" t="s">
        <v>688</v>
      </c>
      <c r="D13" s="40"/>
      <c r="G13" s="37"/>
      <c r="H13" s="37"/>
      <c r="I13" s="37"/>
      <c r="L13" s="37"/>
    </row>
    <row r="14" spans="1:50" ht="60" customHeight="1">
      <c r="A14" s="39" t="s">
        <v>163</v>
      </c>
      <c r="C14" s="1" t="s">
        <v>689</v>
      </c>
      <c r="D14" s="40" t="s">
        <v>108</v>
      </c>
      <c r="F14" s="37"/>
      <c r="G14" s="62" t="s">
        <v>389</v>
      </c>
      <c r="H14" s="57"/>
      <c r="I14" s="62" t="s">
        <v>690</v>
      </c>
      <c r="J14" s="46"/>
      <c r="K14" s="37" t="s">
        <v>108</v>
      </c>
      <c r="L14">
        <v>7.5</v>
      </c>
      <c r="N14" t="s">
        <v>134</v>
      </c>
    </row>
    <row r="15" spans="1:50" ht="80.099999999999994" customHeight="1">
      <c r="A15" s="39" t="s">
        <v>167</v>
      </c>
      <c r="C15" s="1" t="s">
        <v>691</v>
      </c>
      <c r="D15" s="40" t="s">
        <v>110</v>
      </c>
      <c r="F15" s="37"/>
      <c r="G15" s="57"/>
      <c r="H15" s="57"/>
      <c r="I15" s="57"/>
      <c r="J15" s="46"/>
      <c r="K15" s="37"/>
      <c r="N15" t="s">
        <v>134</v>
      </c>
    </row>
    <row r="16" spans="1:50" ht="60" customHeight="1">
      <c r="A16" s="39" t="s">
        <v>171</v>
      </c>
      <c r="C16" s="1" t="s">
        <v>692</v>
      </c>
      <c r="D16" s="40" t="s">
        <v>110</v>
      </c>
      <c r="F16" s="37"/>
      <c r="G16" s="57"/>
      <c r="H16" s="57"/>
      <c r="I16" s="57"/>
      <c r="J16" s="46"/>
      <c r="K16" s="37"/>
      <c r="N16" t="s">
        <v>134</v>
      </c>
    </row>
    <row r="17" spans="1:14" ht="15.95">
      <c r="A17" s="39" t="s">
        <v>177</v>
      </c>
      <c r="C17" s="1" t="s">
        <v>693</v>
      </c>
      <c r="D17" s="40" t="s">
        <v>108</v>
      </c>
      <c r="F17" s="37"/>
      <c r="G17" s="57"/>
      <c r="H17" s="57"/>
      <c r="I17" s="57"/>
      <c r="J17" s="46"/>
      <c r="K17" s="37"/>
      <c r="N17" t="s">
        <v>134</v>
      </c>
    </row>
    <row r="18" spans="1:14" ht="48">
      <c r="A18" s="39" t="s">
        <v>181</v>
      </c>
      <c r="C18" s="1" t="s">
        <v>694</v>
      </c>
      <c r="D18" s="40" t="s">
        <v>108</v>
      </c>
      <c r="F18" s="37"/>
      <c r="G18" s="62" t="s">
        <v>61</v>
      </c>
      <c r="H18" s="57"/>
      <c r="I18" s="62" t="s">
        <v>695</v>
      </c>
      <c r="J18" s="46"/>
      <c r="K18" s="37" t="s">
        <v>108</v>
      </c>
      <c r="L18">
        <v>7.5</v>
      </c>
      <c r="N18" t="s">
        <v>134</v>
      </c>
    </row>
    <row r="19" spans="1:14" ht="63.95">
      <c r="A19" s="39" t="s">
        <v>185</v>
      </c>
      <c r="C19" s="1" t="s">
        <v>696</v>
      </c>
      <c r="D19" s="40" t="s">
        <v>108</v>
      </c>
      <c r="F19" s="37"/>
      <c r="G19" s="62" t="s">
        <v>83</v>
      </c>
      <c r="H19" s="57"/>
      <c r="I19" s="62" t="s">
        <v>687</v>
      </c>
      <c r="J19" s="46"/>
      <c r="K19" s="37" t="s">
        <v>108</v>
      </c>
      <c r="L19">
        <v>7.5</v>
      </c>
      <c r="N19" t="s">
        <v>134</v>
      </c>
    </row>
    <row r="20" spans="1:14">
      <c r="A20" s="39"/>
      <c r="D20" s="40"/>
    </row>
    <row r="21" spans="1:14" ht="60" customHeight="1">
      <c r="A21" s="39" t="s">
        <v>195</v>
      </c>
      <c r="B21" s="1" t="s">
        <v>697</v>
      </c>
      <c r="D21" s="40"/>
      <c r="G21" s="37"/>
      <c r="H21" s="37"/>
      <c r="I21" s="37"/>
      <c r="L21" s="37"/>
    </row>
    <row r="22" spans="1:14" ht="140.1" customHeight="1">
      <c r="A22" s="39" t="s">
        <v>197</v>
      </c>
      <c r="C22" s="1" t="s">
        <v>698</v>
      </c>
      <c r="D22" s="40" t="s">
        <v>108</v>
      </c>
      <c r="F22" s="37"/>
      <c r="G22" s="57"/>
      <c r="H22" s="57"/>
      <c r="I22" s="57"/>
      <c r="J22" s="46"/>
      <c r="K22" s="37"/>
      <c r="N22" t="s">
        <v>134</v>
      </c>
    </row>
    <row r="23" spans="1:14" ht="39.950000000000003" customHeight="1">
      <c r="A23" s="39" t="s">
        <v>201</v>
      </c>
      <c r="C23" s="1" t="s">
        <v>699</v>
      </c>
      <c r="D23" s="40" t="s">
        <v>114</v>
      </c>
      <c r="F23" s="37"/>
      <c r="G23" s="57"/>
      <c r="H23" s="57"/>
      <c r="I23" s="57"/>
      <c r="J23" s="46"/>
      <c r="K23" s="37"/>
      <c r="N23" t="s">
        <v>134</v>
      </c>
    </row>
    <row r="24" spans="1:14" ht="60" customHeight="1">
      <c r="A24" s="39" t="s">
        <v>205</v>
      </c>
      <c r="C24" s="1" t="s">
        <v>700</v>
      </c>
      <c r="D24" s="40" t="s">
        <v>115</v>
      </c>
      <c r="F24" s="37"/>
      <c r="G24" s="62" t="s">
        <v>83</v>
      </c>
      <c r="H24" s="57"/>
      <c r="I24" s="62" t="s">
        <v>701</v>
      </c>
      <c r="J24" s="46"/>
      <c r="K24" s="37" t="s">
        <v>108</v>
      </c>
      <c r="L24">
        <v>7.5</v>
      </c>
      <c r="N24" t="s">
        <v>134</v>
      </c>
    </row>
    <row r="25" spans="1:14" ht="80.099999999999994" customHeight="1">
      <c r="A25" s="39" t="s">
        <v>209</v>
      </c>
      <c r="C25" s="1" t="s">
        <v>702</v>
      </c>
      <c r="D25" s="40" t="s">
        <v>114</v>
      </c>
      <c r="F25" s="37"/>
      <c r="G25" s="57"/>
      <c r="H25" s="57"/>
      <c r="I25" s="57"/>
      <c r="J25" s="46"/>
      <c r="K25" s="37"/>
      <c r="N25" t="s">
        <v>134</v>
      </c>
    </row>
    <row r="26" spans="1:14" ht="60" customHeight="1">
      <c r="A26" s="39" t="s">
        <v>213</v>
      </c>
      <c r="C26" s="1" t="s">
        <v>703</v>
      </c>
      <c r="D26" s="40" t="s">
        <v>115</v>
      </c>
      <c r="F26" s="37"/>
      <c r="G26" s="57"/>
      <c r="H26" s="57"/>
      <c r="I26" s="57"/>
      <c r="J26" s="46"/>
      <c r="K26" s="37"/>
      <c r="N26" t="s">
        <v>134</v>
      </c>
    </row>
    <row r="27" spans="1:14" ht="60" customHeight="1">
      <c r="A27" s="39" t="s">
        <v>217</v>
      </c>
      <c r="C27" s="1" t="s">
        <v>704</v>
      </c>
      <c r="D27" s="40" t="s">
        <v>117</v>
      </c>
      <c r="F27" s="37"/>
      <c r="G27" s="57"/>
      <c r="H27" s="57"/>
      <c r="I27" s="57"/>
      <c r="J27" s="46"/>
      <c r="K27" s="37"/>
      <c r="N27" t="s">
        <v>134</v>
      </c>
    </row>
    <row r="28" spans="1:14">
      <c r="A28" s="39"/>
      <c r="D28" s="40"/>
    </row>
    <row r="29" spans="1:14" ht="39.950000000000003" customHeight="1">
      <c r="A29" s="39" t="s">
        <v>221</v>
      </c>
      <c r="B29" s="1" t="s">
        <v>705</v>
      </c>
      <c r="D29" s="40"/>
      <c r="G29" s="37"/>
      <c r="H29" s="37"/>
      <c r="I29" s="37"/>
      <c r="L29" s="37"/>
    </row>
    <row r="30" spans="1:14" ht="140.1" customHeight="1">
      <c r="A30" s="39" t="s">
        <v>223</v>
      </c>
      <c r="C30" s="1" t="s">
        <v>706</v>
      </c>
      <c r="D30" s="40" t="s">
        <v>114</v>
      </c>
      <c r="F30" s="37"/>
      <c r="G30" s="62" t="s">
        <v>389</v>
      </c>
      <c r="H30" s="57"/>
      <c r="I30" s="62" t="s">
        <v>707</v>
      </c>
      <c r="J30" s="46"/>
      <c r="K30" s="37" t="s">
        <v>108</v>
      </c>
      <c r="L30">
        <v>7.5</v>
      </c>
      <c r="N30" t="s">
        <v>134</v>
      </c>
    </row>
    <row r="31" spans="1:14" ht="60" customHeight="1">
      <c r="A31" s="39"/>
      <c r="C31" s="1" t="s">
        <v>708</v>
      </c>
      <c r="D31" s="40" t="s">
        <v>115</v>
      </c>
      <c r="F31" s="37"/>
      <c r="G31" s="57"/>
      <c r="H31" s="57"/>
      <c r="I31" s="57"/>
      <c r="J31" s="46"/>
      <c r="K31" s="37"/>
    </row>
    <row r="32" spans="1:14" ht="60" customHeight="1">
      <c r="A32" s="39"/>
      <c r="C32" s="1" t="s">
        <v>709</v>
      </c>
      <c r="D32" s="40" t="s">
        <v>118</v>
      </c>
      <c r="F32" s="37"/>
      <c r="G32" s="62" t="s">
        <v>389</v>
      </c>
      <c r="H32" s="57"/>
      <c r="I32" s="62" t="s">
        <v>710</v>
      </c>
      <c r="J32" s="46"/>
      <c r="K32" s="37" t="s">
        <v>117</v>
      </c>
      <c r="L32">
        <v>7.5</v>
      </c>
    </row>
    <row r="33" spans="1:14" ht="60" customHeight="1">
      <c r="A33" s="39" t="s">
        <v>227</v>
      </c>
      <c r="C33" s="1" t="s">
        <v>711</v>
      </c>
      <c r="D33" s="40" t="s">
        <v>118</v>
      </c>
      <c r="F33" s="37"/>
      <c r="G33" s="57"/>
      <c r="H33" s="57"/>
      <c r="I33" s="57"/>
      <c r="J33" s="46"/>
      <c r="K33" s="37"/>
      <c r="N33" t="s">
        <v>134</v>
      </c>
    </row>
    <row r="34" spans="1:14" ht="60" customHeight="1">
      <c r="A34" s="39" t="s">
        <v>231</v>
      </c>
      <c r="C34" s="1" t="s">
        <v>712</v>
      </c>
      <c r="D34" s="40" t="s">
        <v>108</v>
      </c>
      <c r="F34" s="37"/>
      <c r="G34" s="57"/>
      <c r="H34" s="57"/>
      <c r="I34" s="57"/>
      <c r="J34" s="46"/>
      <c r="K34" s="37"/>
      <c r="N34" t="s">
        <v>134</v>
      </c>
    </row>
    <row r="35" spans="1:14">
      <c r="A35" s="39"/>
      <c r="D35" s="40"/>
    </row>
    <row r="36" spans="1:14" ht="60" customHeight="1">
      <c r="A36" s="39" t="s">
        <v>256</v>
      </c>
      <c r="B36" s="1" t="s">
        <v>713</v>
      </c>
      <c r="D36" s="40"/>
      <c r="G36" s="37"/>
      <c r="H36" s="37"/>
      <c r="I36" s="37"/>
      <c r="L36" s="37"/>
    </row>
    <row r="37" spans="1:14" ht="58.7" customHeight="1">
      <c r="A37" s="39" t="s">
        <v>258</v>
      </c>
      <c r="C37" s="58" t="s">
        <v>714</v>
      </c>
      <c r="D37" s="40" t="s">
        <v>118</v>
      </c>
      <c r="F37" s="37"/>
      <c r="G37" s="57"/>
      <c r="H37" s="57"/>
      <c r="I37" s="57"/>
      <c r="J37" s="46"/>
      <c r="K37" s="37"/>
      <c r="N37" t="s">
        <v>134</v>
      </c>
    </row>
    <row r="38" spans="1:14" ht="80.099999999999994" customHeight="1">
      <c r="A38" s="39" t="s">
        <v>262</v>
      </c>
      <c r="C38" s="1" t="s">
        <v>715</v>
      </c>
      <c r="D38" s="40" t="s">
        <v>115</v>
      </c>
      <c r="F38" s="37"/>
      <c r="G38" s="57"/>
      <c r="H38" s="57"/>
      <c r="I38" s="57"/>
      <c r="J38" s="46"/>
      <c r="K38" s="37"/>
      <c r="N38" t="s">
        <v>134</v>
      </c>
    </row>
    <row r="39" spans="1:14" ht="60.95" customHeight="1">
      <c r="A39" s="43" t="s">
        <v>276</v>
      </c>
      <c r="B39" s="13"/>
      <c r="C39" s="44" t="s">
        <v>716</v>
      </c>
      <c r="D39" s="45" t="s">
        <v>115</v>
      </c>
      <c r="F39" s="37"/>
      <c r="G39" s="57"/>
      <c r="H39" s="57"/>
      <c r="I39" s="57"/>
      <c r="J39" s="46"/>
      <c r="K39" s="37"/>
      <c r="N39" t="s">
        <v>134</v>
      </c>
    </row>
  </sheetData>
  <mergeCells count="2">
    <mergeCell ref="A1:D1"/>
    <mergeCell ref="F1:K1"/>
  </mergeCells>
  <conditionalFormatting sqref="N6:N11 N14:N19 N22:N27 N30:N34 N36:N39">
    <cfRule type="cellIs" dxfId="5" priority="1" operator="equal">
      <formula>"red"</formula>
    </cfRule>
    <cfRule type="cellIs" dxfId="4" priority="2" operator="equal">
      <formula>"amber"</formula>
    </cfRule>
    <cfRule type="cellIs" dxfId="3" priority="3" operator="equal">
      <formula>"green"</formula>
    </cfRule>
  </conditionalFormatting>
  <dataValidations count="2">
    <dataValidation type="list" allowBlank="1" showInputMessage="1" showErrorMessage="1" sqref="K6:K11 K14:K19 K22:K27 K30:K34 K37:K39" xr:uid="{00000000-0002-0000-0A00-000000000000}">
      <formula1>$AA$3:$AX$3</formula1>
    </dataValidation>
    <dataValidation type="list" allowBlank="1" showInputMessage="1" showErrorMessage="1" sqref="N6:N39" xr:uid="{00000000-0002-0000-0A00-000001000000}">
      <formula1>$AA$6:$AA$8</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X50"/>
  <sheetViews>
    <sheetView topLeftCell="C11" workbookViewId="0">
      <selection activeCell="I25" sqref="I25"/>
    </sheetView>
  </sheetViews>
  <sheetFormatPr defaultColWidth="11.42578125" defaultRowHeight="15"/>
  <cols>
    <col min="1" max="1" width="5.42578125" style="2" hidden="1" customWidth="1"/>
    <col min="2" max="2" width="17.42578125" customWidth="1"/>
    <col min="3" max="3" width="50.42578125" style="1" customWidth="1"/>
    <col min="4" max="4" width="4.42578125" style="2" customWidth="1"/>
    <col min="5" max="5" width="3.42578125" customWidth="1"/>
    <col min="6" max="6" width="5.42578125" hidden="1" customWidth="1"/>
    <col min="7" max="7" width="17.42578125" customWidth="1"/>
    <col min="8" max="8" width="17.42578125" hidden="1" customWidth="1"/>
    <col min="9" max="9" width="50.42578125" customWidth="1"/>
    <col min="10" max="10" width="1.42578125" customWidth="1"/>
    <col min="11" max="12" width="5.42578125" customWidth="1"/>
    <col min="13" max="13" width="3.42578125" customWidth="1"/>
    <col min="14" max="14" width="12.42578125" hidden="1" customWidth="1"/>
    <col min="27" max="50" width="3.85546875" customWidth="1"/>
  </cols>
  <sheetData>
    <row r="1" spans="1:50">
      <c r="A1" s="86" t="s">
        <v>34</v>
      </c>
      <c r="B1" s="92"/>
      <c r="C1" s="92"/>
      <c r="D1" s="93"/>
      <c r="F1" s="87" t="s">
        <v>90</v>
      </c>
      <c r="G1" s="91"/>
      <c r="H1" s="91"/>
      <c r="I1" s="91"/>
      <c r="J1" s="91"/>
      <c r="K1" s="91"/>
      <c r="L1" s="38"/>
    </row>
    <row r="2" spans="1:50" ht="15.95">
      <c r="A2" s="39" t="s">
        <v>91</v>
      </c>
      <c r="B2" t="s">
        <v>92</v>
      </c>
      <c r="C2" s="1" t="s">
        <v>93</v>
      </c>
      <c r="D2" s="40" t="s">
        <v>94</v>
      </c>
      <c r="F2" t="s">
        <v>91</v>
      </c>
      <c r="G2" t="s">
        <v>95</v>
      </c>
      <c r="H2" t="s">
        <v>96</v>
      </c>
      <c r="I2" t="s">
        <v>97</v>
      </c>
      <c r="K2" t="s">
        <v>98</v>
      </c>
      <c r="L2" t="s">
        <v>99</v>
      </c>
      <c r="N2" t="s">
        <v>100</v>
      </c>
    </row>
    <row r="3" spans="1:50">
      <c r="A3" s="39"/>
      <c r="D3" s="40"/>
      <c r="AA3" t="s">
        <v>101</v>
      </c>
      <c r="AB3" t="s">
        <v>102</v>
      </c>
      <c r="AC3" t="s">
        <v>103</v>
      </c>
      <c r="AD3" t="s">
        <v>104</v>
      </c>
      <c r="AE3" t="s">
        <v>105</v>
      </c>
      <c r="AF3" t="s">
        <v>106</v>
      </c>
      <c r="AG3" t="s">
        <v>107</v>
      </c>
      <c r="AH3" t="s">
        <v>108</v>
      </c>
      <c r="AI3" t="s">
        <v>109</v>
      </c>
      <c r="AJ3" t="s">
        <v>110</v>
      </c>
      <c r="AK3" t="s">
        <v>111</v>
      </c>
      <c r="AL3" t="s">
        <v>112</v>
      </c>
      <c r="AM3" t="s">
        <v>113</v>
      </c>
      <c r="AN3" t="s">
        <v>114</v>
      </c>
      <c r="AO3" t="s">
        <v>115</v>
      </c>
      <c r="AP3" t="s">
        <v>116</v>
      </c>
      <c r="AQ3" t="s">
        <v>117</v>
      </c>
      <c r="AR3" t="s">
        <v>118</v>
      </c>
      <c r="AS3" t="s">
        <v>119</v>
      </c>
      <c r="AT3" t="s">
        <v>120</v>
      </c>
      <c r="AU3" t="s">
        <v>121</v>
      </c>
      <c r="AV3" t="s">
        <v>122</v>
      </c>
      <c r="AW3" t="s">
        <v>123</v>
      </c>
      <c r="AX3" t="s">
        <v>124</v>
      </c>
    </row>
    <row r="4" spans="1:50" ht="80.099999999999994" customHeight="1">
      <c r="A4" s="39" t="s">
        <v>125</v>
      </c>
      <c r="B4" s="1" t="s">
        <v>717</v>
      </c>
      <c r="D4" s="40"/>
    </row>
    <row r="5" spans="1:50" ht="39.950000000000003" customHeight="1">
      <c r="A5" s="41" t="s">
        <v>127</v>
      </c>
      <c r="B5" s="1" t="s">
        <v>718</v>
      </c>
      <c r="D5" s="40"/>
      <c r="G5" s="37"/>
      <c r="H5" s="37"/>
      <c r="I5" s="37"/>
      <c r="L5" s="37"/>
    </row>
    <row r="6" spans="1:50" ht="39.950000000000003" customHeight="1">
      <c r="A6" s="39" t="s">
        <v>129</v>
      </c>
      <c r="C6" s="1" t="s">
        <v>719</v>
      </c>
      <c r="D6" s="42" t="s">
        <v>108</v>
      </c>
      <c r="F6" s="37"/>
      <c r="G6" s="57"/>
      <c r="H6" s="57"/>
      <c r="I6" s="57"/>
      <c r="J6" s="46"/>
      <c r="K6" s="37"/>
      <c r="N6" t="s">
        <v>134</v>
      </c>
      <c r="AA6" s="3" t="s">
        <v>134</v>
      </c>
    </row>
    <row r="7" spans="1:50" ht="60" customHeight="1">
      <c r="A7" s="39" t="s">
        <v>135</v>
      </c>
      <c r="C7" s="1" t="s">
        <v>720</v>
      </c>
      <c r="D7" s="40" t="s">
        <v>118</v>
      </c>
      <c r="F7" s="37"/>
      <c r="G7" s="62" t="s">
        <v>79</v>
      </c>
      <c r="H7" s="57"/>
      <c r="I7" s="62" t="s">
        <v>721</v>
      </c>
      <c r="J7" s="46"/>
      <c r="K7" s="37" t="s">
        <v>115</v>
      </c>
      <c r="L7">
        <v>7.5</v>
      </c>
      <c r="N7" t="s">
        <v>134</v>
      </c>
      <c r="AA7" s="4" t="s">
        <v>139</v>
      </c>
    </row>
    <row r="8" spans="1:50" ht="39.950000000000003" customHeight="1">
      <c r="A8" s="39" t="s">
        <v>140</v>
      </c>
      <c r="C8" s="1" t="s">
        <v>722</v>
      </c>
      <c r="D8" s="40" t="s">
        <v>112</v>
      </c>
      <c r="F8" s="37"/>
      <c r="G8" s="57"/>
      <c r="H8" s="57"/>
      <c r="I8" s="57"/>
      <c r="J8" s="46"/>
      <c r="K8" s="37"/>
      <c r="N8" t="s">
        <v>134</v>
      </c>
      <c r="AA8" s="5" t="s">
        <v>146</v>
      </c>
    </row>
    <row r="9" spans="1:50" ht="39.950000000000003" customHeight="1">
      <c r="A9" s="39"/>
      <c r="C9" s="1" t="s">
        <v>723</v>
      </c>
      <c r="D9" s="40" t="s">
        <v>112</v>
      </c>
      <c r="F9" s="37"/>
      <c r="G9" s="57"/>
      <c r="H9" s="57"/>
      <c r="I9" s="57"/>
      <c r="J9" s="46"/>
      <c r="K9" s="37"/>
      <c r="AA9" s="5"/>
    </row>
    <row r="10" spans="1:50" ht="60" customHeight="1">
      <c r="A10" s="39"/>
      <c r="C10" s="1" t="s">
        <v>724</v>
      </c>
      <c r="D10" s="40" t="s">
        <v>108</v>
      </c>
      <c r="F10" s="37"/>
      <c r="G10" s="57"/>
      <c r="H10" s="57"/>
      <c r="I10" s="57"/>
      <c r="J10" s="46"/>
      <c r="K10" s="37"/>
      <c r="AA10" s="5"/>
    </row>
    <row r="11" spans="1:50" ht="60" customHeight="1">
      <c r="A11" s="39" t="s">
        <v>147</v>
      </c>
      <c r="C11" s="1" t="s">
        <v>725</v>
      </c>
      <c r="D11" s="40" t="s">
        <v>110</v>
      </c>
      <c r="F11" s="37"/>
      <c r="G11" s="57"/>
      <c r="H11" s="57"/>
      <c r="I11" s="57"/>
      <c r="J11" s="46"/>
      <c r="K11" s="37"/>
      <c r="N11" t="s">
        <v>134</v>
      </c>
    </row>
    <row r="12" spans="1:50" ht="60" customHeight="1">
      <c r="A12" s="39" t="s">
        <v>153</v>
      </c>
      <c r="C12" s="1" t="s">
        <v>726</v>
      </c>
      <c r="D12" s="40" t="s">
        <v>108</v>
      </c>
      <c r="F12" s="37"/>
      <c r="G12" s="62" t="s">
        <v>174</v>
      </c>
      <c r="H12" s="57"/>
      <c r="I12" s="62" t="s">
        <v>727</v>
      </c>
      <c r="J12" s="46"/>
      <c r="K12" s="37" t="s">
        <v>108</v>
      </c>
      <c r="L12">
        <v>7.5</v>
      </c>
      <c r="N12" t="s">
        <v>134</v>
      </c>
    </row>
    <row r="13" spans="1:50" ht="39.950000000000003" customHeight="1">
      <c r="A13" s="39" t="s">
        <v>157</v>
      </c>
      <c r="C13" s="1" t="s">
        <v>728</v>
      </c>
      <c r="D13" s="40" t="s">
        <v>106</v>
      </c>
      <c r="F13" s="37"/>
      <c r="G13" s="62" t="s">
        <v>77</v>
      </c>
      <c r="H13" s="57"/>
      <c r="I13" s="62" t="s">
        <v>729</v>
      </c>
      <c r="J13" s="46"/>
      <c r="K13" s="37" t="s">
        <v>106</v>
      </c>
      <c r="L13">
        <v>7.5</v>
      </c>
      <c r="N13" t="s">
        <v>134</v>
      </c>
    </row>
    <row r="14" spans="1:50">
      <c r="A14" s="39"/>
      <c r="D14" s="40"/>
    </row>
    <row r="15" spans="1:50" ht="39.200000000000003" customHeight="1">
      <c r="A15" s="41" t="s">
        <v>161</v>
      </c>
      <c r="B15" s="1" t="s">
        <v>730</v>
      </c>
      <c r="D15" s="40"/>
      <c r="G15" s="37"/>
      <c r="H15" s="37"/>
      <c r="I15" s="37"/>
      <c r="L15" s="37"/>
    </row>
    <row r="16" spans="1:50" ht="15.95">
      <c r="A16" s="39" t="s">
        <v>163</v>
      </c>
      <c r="C16" s="1" t="s">
        <v>731</v>
      </c>
      <c r="D16" s="40" t="s">
        <v>115</v>
      </c>
      <c r="F16" s="37"/>
      <c r="G16" s="57"/>
      <c r="H16" s="57"/>
      <c r="I16" s="57"/>
      <c r="J16" s="46"/>
      <c r="K16" s="37" t="s">
        <v>109</v>
      </c>
      <c r="N16" t="s">
        <v>134</v>
      </c>
    </row>
    <row r="17" spans="1:14" ht="39.950000000000003" customHeight="1">
      <c r="A17" s="39" t="s">
        <v>167</v>
      </c>
      <c r="C17" s="1" t="s">
        <v>732</v>
      </c>
      <c r="D17" s="40" t="s">
        <v>104</v>
      </c>
      <c r="F17" s="37"/>
      <c r="G17" s="57"/>
      <c r="H17" s="57"/>
      <c r="I17" s="57"/>
      <c r="J17" s="46"/>
      <c r="K17" s="37"/>
      <c r="N17" t="s">
        <v>134</v>
      </c>
    </row>
    <row r="18" spans="1:14" ht="39.950000000000003" customHeight="1">
      <c r="A18" s="39" t="s">
        <v>171</v>
      </c>
      <c r="C18" s="1" t="s">
        <v>733</v>
      </c>
      <c r="D18" s="40" t="s">
        <v>105</v>
      </c>
      <c r="F18" s="37"/>
      <c r="G18" s="57"/>
      <c r="H18" s="57"/>
      <c r="I18" s="57"/>
      <c r="J18" s="46"/>
      <c r="K18" s="37"/>
      <c r="N18" t="s">
        <v>134</v>
      </c>
    </row>
    <row r="19" spans="1:14" ht="39.950000000000003" customHeight="1">
      <c r="A19" s="39" t="s">
        <v>177</v>
      </c>
      <c r="C19" s="1" t="s">
        <v>734</v>
      </c>
      <c r="D19" s="40" t="s">
        <v>105</v>
      </c>
      <c r="F19" s="37"/>
      <c r="G19" s="77" t="s">
        <v>65</v>
      </c>
      <c r="H19" s="77" t="s">
        <v>735</v>
      </c>
      <c r="I19" s="77" t="s">
        <v>736</v>
      </c>
      <c r="J19" s="46"/>
      <c r="K19" s="37" t="s">
        <v>105</v>
      </c>
      <c r="N19" t="s">
        <v>134</v>
      </c>
    </row>
    <row r="20" spans="1:14" ht="39.950000000000003" customHeight="1">
      <c r="A20" s="39"/>
      <c r="C20" s="1" t="s">
        <v>737</v>
      </c>
      <c r="D20" s="40" t="s">
        <v>108</v>
      </c>
      <c r="F20" s="37"/>
      <c r="G20" s="77" t="s">
        <v>65</v>
      </c>
      <c r="H20" s="77" t="s">
        <v>738</v>
      </c>
      <c r="I20" s="77" t="s">
        <v>739</v>
      </c>
      <c r="J20" s="46"/>
      <c r="K20" s="37" t="s">
        <v>108</v>
      </c>
    </row>
    <row r="21" spans="1:14" ht="39.950000000000003" customHeight="1">
      <c r="A21" s="39"/>
      <c r="C21" s="1" t="s">
        <v>740</v>
      </c>
      <c r="D21" s="40" t="s">
        <v>114</v>
      </c>
      <c r="F21" s="37"/>
      <c r="G21" s="77" t="s">
        <v>741</v>
      </c>
      <c r="H21" s="77" t="s">
        <v>742</v>
      </c>
      <c r="I21" s="77" t="s">
        <v>743</v>
      </c>
      <c r="J21" s="46"/>
      <c r="K21" s="37" t="s">
        <v>114</v>
      </c>
    </row>
    <row r="22" spans="1:14" ht="39.950000000000003" customHeight="1">
      <c r="A22" s="39"/>
      <c r="C22" s="1" t="s">
        <v>744</v>
      </c>
      <c r="D22" s="40" t="s">
        <v>115</v>
      </c>
      <c r="F22" s="37"/>
      <c r="G22" s="77" t="s">
        <v>745</v>
      </c>
      <c r="H22" s="77" t="s">
        <v>746</v>
      </c>
      <c r="I22" s="77" t="s">
        <v>747</v>
      </c>
      <c r="J22" s="46"/>
      <c r="K22" s="37" t="s">
        <v>115</v>
      </c>
      <c r="L22">
        <v>7.5</v>
      </c>
    </row>
    <row r="23" spans="1:14" ht="39.950000000000003" customHeight="1">
      <c r="A23" s="39" t="s">
        <v>181</v>
      </c>
      <c r="C23" s="1" t="s">
        <v>748</v>
      </c>
      <c r="D23" s="40" t="s">
        <v>115</v>
      </c>
      <c r="F23" s="37"/>
      <c r="G23" s="57"/>
      <c r="H23" s="57"/>
      <c r="I23" s="57"/>
      <c r="J23" s="46"/>
      <c r="K23" s="37"/>
      <c r="N23" t="s">
        <v>134</v>
      </c>
    </row>
    <row r="24" spans="1:14" ht="60" customHeight="1">
      <c r="A24" s="39" t="s">
        <v>185</v>
      </c>
      <c r="C24" s="1" t="s">
        <v>749</v>
      </c>
      <c r="D24" s="40" t="s">
        <v>120</v>
      </c>
      <c r="F24" s="37"/>
      <c r="G24" s="57"/>
      <c r="H24" s="57"/>
      <c r="I24" s="57"/>
      <c r="J24" s="46"/>
      <c r="K24" s="37"/>
      <c r="N24" t="s">
        <v>134</v>
      </c>
    </row>
    <row r="25" spans="1:14" ht="39.950000000000003" customHeight="1">
      <c r="A25" s="39" t="s">
        <v>190</v>
      </c>
      <c r="C25" s="1" t="s">
        <v>750</v>
      </c>
      <c r="D25" s="40" t="s">
        <v>118</v>
      </c>
      <c r="F25" s="37"/>
      <c r="G25" s="57"/>
      <c r="H25" s="57"/>
      <c r="I25" s="57"/>
      <c r="J25" s="46"/>
      <c r="K25" s="37"/>
      <c r="N25" t="s">
        <v>134</v>
      </c>
    </row>
    <row r="26" spans="1:14">
      <c r="A26" s="39"/>
      <c r="D26" s="40"/>
    </row>
    <row r="27" spans="1:14" ht="39.950000000000003" customHeight="1">
      <c r="A27" s="39" t="s">
        <v>195</v>
      </c>
      <c r="B27" s="1" t="s">
        <v>751</v>
      </c>
      <c r="D27" s="40"/>
      <c r="G27" s="37"/>
      <c r="H27" s="37"/>
      <c r="I27" s="37"/>
      <c r="L27" s="37"/>
    </row>
    <row r="28" spans="1:14" ht="15.95">
      <c r="A28" s="39" t="s">
        <v>197</v>
      </c>
      <c r="C28" s="1" t="s">
        <v>752</v>
      </c>
      <c r="D28" s="40" t="s">
        <v>102</v>
      </c>
      <c r="F28" s="37"/>
      <c r="G28" s="57"/>
      <c r="H28" s="57"/>
      <c r="I28" s="57"/>
      <c r="J28" s="46"/>
      <c r="K28" s="37"/>
      <c r="N28" t="s">
        <v>134</v>
      </c>
    </row>
    <row r="29" spans="1:14" ht="60" customHeight="1">
      <c r="A29" s="39" t="s">
        <v>201</v>
      </c>
      <c r="C29" s="1" t="s">
        <v>753</v>
      </c>
      <c r="D29" s="40" t="s">
        <v>102</v>
      </c>
      <c r="F29" s="37"/>
      <c r="G29" s="57"/>
      <c r="H29" s="57"/>
      <c r="I29" s="57"/>
      <c r="J29" s="46"/>
      <c r="K29" s="37"/>
      <c r="N29" t="s">
        <v>134</v>
      </c>
    </row>
    <row r="30" spans="1:14" ht="39.950000000000003" customHeight="1">
      <c r="A30" s="39"/>
      <c r="C30" s="1" t="s">
        <v>754</v>
      </c>
      <c r="D30" s="40" t="s">
        <v>102</v>
      </c>
      <c r="F30" s="37"/>
      <c r="G30" s="57"/>
      <c r="H30" s="57"/>
      <c r="I30" s="57"/>
      <c r="J30" s="46"/>
      <c r="K30" s="37"/>
    </row>
    <row r="31" spans="1:14" ht="80.099999999999994" customHeight="1">
      <c r="A31" s="39"/>
      <c r="C31" s="1" t="s">
        <v>755</v>
      </c>
      <c r="D31" s="40" t="s">
        <v>102</v>
      </c>
      <c r="F31" s="37"/>
      <c r="G31" s="57"/>
      <c r="H31" s="57"/>
      <c r="I31" s="57"/>
      <c r="J31" s="46"/>
      <c r="K31" s="37"/>
    </row>
    <row r="32" spans="1:14" ht="39.950000000000003" customHeight="1">
      <c r="A32" s="39" t="s">
        <v>205</v>
      </c>
      <c r="C32" s="1" t="s">
        <v>756</v>
      </c>
      <c r="D32" s="40" t="s">
        <v>114</v>
      </c>
      <c r="F32" s="37"/>
      <c r="G32" s="57"/>
      <c r="H32" s="57"/>
      <c r="I32" s="57"/>
      <c r="J32" s="46"/>
      <c r="K32" s="37"/>
      <c r="N32" t="s">
        <v>134</v>
      </c>
    </row>
    <row r="33" spans="1:14" ht="60" customHeight="1">
      <c r="A33" s="39" t="s">
        <v>209</v>
      </c>
      <c r="C33" s="1" t="s">
        <v>757</v>
      </c>
      <c r="D33" s="40" t="s">
        <v>102</v>
      </c>
      <c r="F33" s="37"/>
      <c r="G33" s="57"/>
      <c r="H33" s="57"/>
      <c r="I33" s="57"/>
      <c r="J33" s="46"/>
      <c r="K33" s="37"/>
      <c r="N33" t="s">
        <v>134</v>
      </c>
    </row>
    <row r="34" spans="1:14" ht="39.950000000000003" customHeight="1">
      <c r="A34" s="39" t="s">
        <v>213</v>
      </c>
      <c r="C34" s="1" t="s">
        <v>758</v>
      </c>
      <c r="D34" s="40" t="s">
        <v>120</v>
      </c>
      <c r="F34" s="37"/>
      <c r="G34" s="57"/>
      <c r="H34" s="57"/>
      <c r="I34" s="57"/>
      <c r="J34" s="46"/>
      <c r="K34" s="37"/>
      <c r="N34" t="s">
        <v>134</v>
      </c>
    </row>
    <row r="35" spans="1:14" ht="60" customHeight="1">
      <c r="A35" s="39" t="s">
        <v>217</v>
      </c>
      <c r="C35" s="1" t="s">
        <v>759</v>
      </c>
      <c r="D35" s="40" t="s">
        <v>114</v>
      </c>
      <c r="F35" s="37"/>
      <c r="G35" s="57"/>
      <c r="H35" s="57"/>
      <c r="I35" s="57"/>
      <c r="J35" s="46"/>
      <c r="K35" s="37"/>
      <c r="N35" t="s">
        <v>134</v>
      </c>
    </row>
    <row r="36" spans="1:14">
      <c r="A36" s="39"/>
      <c r="D36" s="40"/>
    </row>
    <row r="37" spans="1:14" ht="39.950000000000003" customHeight="1">
      <c r="A37" s="39" t="s">
        <v>221</v>
      </c>
      <c r="B37" s="1" t="s">
        <v>760</v>
      </c>
      <c r="D37" s="40"/>
      <c r="G37" s="37"/>
      <c r="H37" s="37"/>
      <c r="I37" s="37"/>
      <c r="L37" s="37"/>
    </row>
    <row r="38" spans="1:14" ht="60" customHeight="1">
      <c r="A38" s="39" t="s">
        <v>223</v>
      </c>
      <c r="C38" s="1" t="s">
        <v>761</v>
      </c>
      <c r="D38" s="40" t="s">
        <v>105</v>
      </c>
      <c r="F38" s="37"/>
      <c r="G38" s="57"/>
      <c r="H38" s="57"/>
      <c r="I38" s="57"/>
      <c r="J38" s="46"/>
      <c r="K38" s="37"/>
      <c r="N38" t="s">
        <v>134</v>
      </c>
    </row>
    <row r="39" spans="1:14" ht="60" customHeight="1">
      <c r="A39" s="39"/>
      <c r="C39" s="1" t="s">
        <v>762</v>
      </c>
      <c r="D39" s="40" t="s">
        <v>105</v>
      </c>
      <c r="F39" s="37"/>
      <c r="G39" s="57"/>
      <c r="H39" s="57"/>
      <c r="I39" s="57"/>
      <c r="J39" s="46"/>
      <c r="K39" s="37"/>
    </row>
    <row r="40" spans="1:14" ht="60" customHeight="1">
      <c r="A40" s="39"/>
      <c r="C40" s="1" t="s">
        <v>763</v>
      </c>
      <c r="D40" s="40" t="s">
        <v>102</v>
      </c>
      <c r="F40" s="37"/>
      <c r="G40" s="62" t="s">
        <v>77</v>
      </c>
      <c r="H40" s="57"/>
      <c r="I40" s="62" t="s">
        <v>764</v>
      </c>
      <c r="J40" s="46"/>
      <c r="K40" s="37" t="s">
        <v>102</v>
      </c>
      <c r="L40">
        <v>7.5</v>
      </c>
    </row>
    <row r="41" spans="1:14" ht="39.950000000000003" customHeight="1">
      <c r="A41" s="39"/>
      <c r="C41" s="1" t="s">
        <v>765</v>
      </c>
      <c r="D41" s="40" t="s">
        <v>102</v>
      </c>
      <c r="F41" s="37"/>
      <c r="G41" s="57"/>
      <c r="H41" s="57"/>
      <c r="I41" s="57"/>
      <c r="J41" s="46"/>
      <c r="K41" s="37"/>
    </row>
    <row r="42" spans="1:14" ht="39.950000000000003" customHeight="1">
      <c r="A42" s="39"/>
      <c r="C42" s="1" t="s">
        <v>766</v>
      </c>
      <c r="D42" s="40" t="s">
        <v>111</v>
      </c>
      <c r="F42" s="37"/>
      <c r="G42" s="57"/>
      <c r="H42" s="57"/>
      <c r="I42" s="57"/>
      <c r="J42" s="46"/>
      <c r="K42" s="37"/>
    </row>
    <row r="43" spans="1:14" ht="60" customHeight="1">
      <c r="A43" s="39"/>
      <c r="C43" s="1" t="s">
        <v>767</v>
      </c>
      <c r="D43" s="40" t="s">
        <v>119</v>
      </c>
      <c r="F43" s="37"/>
      <c r="G43" s="57"/>
      <c r="H43" s="57"/>
      <c r="I43" s="57"/>
      <c r="J43" s="46"/>
      <c r="K43" s="37"/>
    </row>
    <row r="44" spans="1:14" ht="80.099999999999994" customHeight="1">
      <c r="A44" s="39" t="s">
        <v>227</v>
      </c>
      <c r="C44" s="1" t="s">
        <v>768</v>
      </c>
      <c r="D44" s="40" t="s">
        <v>102</v>
      </c>
      <c r="F44" s="37"/>
      <c r="G44" s="57"/>
      <c r="H44" s="57"/>
      <c r="I44" s="57"/>
      <c r="J44" s="46"/>
      <c r="K44" s="37"/>
      <c r="N44" t="s">
        <v>134</v>
      </c>
    </row>
    <row r="45" spans="1:14" ht="60" customHeight="1">
      <c r="A45" s="39" t="s">
        <v>231</v>
      </c>
      <c r="C45" s="1" t="s">
        <v>769</v>
      </c>
      <c r="D45" s="40" t="s">
        <v>123</v>
      </c>
      <c r="F45" s="37"/>
      <c r="G45" s="57"/>
      <c r="H45" s="57"/>
      <c r="I45" s="57"/>
      <c r="J45" s="46"/>
      <c r="K45" s="37"/>
      <c r="N45" t="s">
        <v>134</v>
      </c>
    </row>
    <row r="46" spans="1:14">
      <c r="A46" s="39"/>
      <c r="D46" s="40"/>
    </row>
    <row r="47" spans="1:14" ht="99.95" customHeight="1">
      <c r="A47" s="39" t="s">
        <v>256</v>
      </c>
      <c r="B47" s="1" t="s">
        <v>770</v>
      </c>
      <c r="D47" s="40"/>
      <c r="G47" s="37"/>
      <c r="H47" s="37"/>
      <c r="I47" s="37"/>
      <c r="L47" s="37"/>
    </row>
    <row r="48" spans="1:14" ht="80.099999999999994" customHeight="1">
      <c r="A48" s="39" t="s">
        <v>258</v>
      </c>
      <c r="C48" s="1" t="s">
        <v>771</v>
      </c>
      <c r="D48" s="40" t="s">
        <v>108</v>
      </c>
      <c r="F48" s="37"/>
      <c r="G48" s="57"/>
      <c r="H48" s="57"/>
      <c r="I48" s="57"/>
      <c r="J48" s="46"/>
      <c r="K48" s="37"/>
      <c r="N48" t="s">
        <v>134</v>
      </c>
    </row>
    <row r="49" spans="1:14" ht="60" customHeight="1">
      <c r="A49" s="39" t="s">
        <v>271</v>
      </c>
      <c r="C49" s="1" t="s">
        <v>772</v>
      </c>
      <c r="D49" s="40" t="s">
        <v>108</v>
      </c>
      <c r="F49" s="37"/>
      <c r="G49" s="57"/>
      <c r="H49" s="57"/>
      <c r="I49" s="57"/>
      <c r="J49" s="46"/>
      <c r="K49" s="37"/>
      <c r="N49" t="s">
        <v>134</v>
      </c>
    </row>
    <row r="50" spans="1:14" ht="41.1" customHeight="1">
      <c r="A50" s="43" t="s">
        <v>276</v>
      </c>
      <c r="B50" s="13"/>
      <c r="C50" s="44" t="s">
        <v>773</v>
      </c>
      <c r="D50" s="45" t="s">
        <v>108</v>
      </c>
      <c r="F50" s="37"/>
      <c r="G50" s="57"/>
      <c r="H50" s="57"/>
      <c r="I50" s="57"/>
      <c r="J50" s="46"/>
      <c r="K50" s="37"/>
      <c r="N50" t="s">
        <v>134</v>
      </c>
    </row>
  </sheetData>
  <mergeCells count="2">
    <mergeCell ref="A1:D1"/>
    <mergeCell ref="F1:K1"/>
  </mergeCells>
  <conditionalFormatting sqref="N6:N13 N16:N25 N28:N35 N38:N45 N47:N50">
    <cfRule type="cellIs" dxfId="2" priority="1" operator="equal">
      <formula>"red"</formula>
    </cfRule>
    <cfRule type="cellIs" dxfId="1" priority="2" operator="equal">
      <formula>"amber"</formula>
    </cfRule>
    <cfRule type="cellIs" dxfId="0" priority="3" operator="equal">
      <formula>"green"</formula>
    </cfRule>
  </conditionalFormatting>
  <dataValidations count="2">
    <dataValidation type="list" allowBlank="1" showInputMessage="1" showErrorMessage="1" sqref="K6:K13 K16:K25 K28:K35 K38:K45 K48:K50" xr:uid="{00000000-0002-0000-0B00-000000000000}">
      <formula1>$AA$3:$AX$3</formula1>
    </dataValidation>
    <dataValidation type="list" allowBlank="1" showInputMessage="1" showErrorMessage="1" sqref="N6:N50" xr:uid="{00000000-0002-0000-0B00-000001000000}">
      <formula1>$AA$6:$AA$8</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E13"/>
  <sheetViews>
    <sheetView workbookViewId="0">
      <selection activeCell="B36" sqref="B36"/>
    </sheetView>
  </sheetViews>
  <sheetFormatPr defaultColWidth="11.42578125" defaultRowHeight="15"/>
  <sheetData>
    <row r="2" spans="1:5">
      <c r="A2" s="89" t="s">
        <v>774</v>
      </c>
      <c r="B2" s="91"/>
    </row>
    <row r="3" spans="1:5">
      <c r="A3" s="59" t="s">
        <v>775</v>
      </c>
      <c r="B3" s="59"/>
    </row>
    <row r="4" spans="1:5" ht="21" customHeight="1"/>
    <row r="5" spans="1:5">
      <c r="A5" s="88"/>
      <c r="B5" s="92"/>
      <c r="C5" s="92"/>
      <c r="D5" s="92"/>
      <c r="E5" s="93"/>
    </row>
    <row r="6" spans="1:5">
      <c r="A6" s="94"/>
      <c r="B6" s="91"/>
      <c r="C6" s="91"/>
      <c r="D6" s="91"/>
      <c r="E6" s="95"/>
    </row>
    <row r="7" spans="1:5">
      <c r="A7" s="94"/>
      <c r="B7" s="91"/>
      <c r="C7" s="91"/>
      <c r="D7" s="91"/>
      <c r="E7" s="95"/>
    </row>
    <row r="8" spans="1:5">
      <c r="A8" s="94"/>
      <c r="B8" s="91"/>
      <c r="C8" s="91"/>
      <c r="D8" s="91"/>
      <c r="E8" s="95"/>
    </row>
    <row r="9" spans="1:5">
      <c r="A9" s="94"/>
      <c r="B9" s="91"/>
      <c r="C9" s="91"/>
      <c r="D9" s="91"/>
      <c r="E9" s="95"/>
    </row>
    <row r="10" spans="1:5">
      <c r="A10" s="94"/>
      <c r="B10" s="91"/>
      <c r="C10" s="91"/>
      <c r="D10" s="91"/>
      <c r="E10" s="95"/>
    </row>
    <row r="11" spans="1:5">
      <c r="A11" s="94"/>
      <c r="B11" s="91"/>
      <c r="C11" s="91"/>
      <c r="D11" s="91"/>
      <c r="E11" s="95"/>
    </row>
    <row r="12" spans="1:5">
      <c r="A12" s="94"/>
      <c r="B12" s="91"/>
      <c r="C12" s="91"/>
      <c r="D12" s="91"/>
      <c r="E12" s="95"/>
    </row>
    <row r="13" spans="1:5" ht="21" customHeight="1">
      <c r="A13" s="96"/>
      <c r="B13" s="97"/>
      <c r="C13" s="97"/>
      <c r="D13" s="97"/>
      <c r="E13" s="98"/>
    </row>
  </sheetData>
  <mergeCells count="2">
    <mergeCell ref="A5:E13"/>
    <mergeCell ref="A2:B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20"/>
  <sheetViews>
    <sheetView workbookViewId="0">
      <selection activeCell="C25" sqref="C25"/>
    </sheetView>
  </sheetViews>
  <sheetFormatPr defaultColWidth="11.42578125" defaultRowHeight="15"/>
  <sheetData>
    <row r="1" spans="1:10">
      <c r="A1" t="s">
        <v>776</v>
      </c>
    </row>
    <row r="2" spans="1:10" ht="21" customHeight="1"/>
    <row r="3" spans="1:10">
      <c r="A3" s="15"/>
      <c r="B3" s="17" t="s">
        <v>125</v>
      </c>
      <c r="C3" s="17" t="s">
        <v>777</v>
      </c>
      <c r="D3" s="17" t="s">
        <v>778</v>
      </c>
      <c r="E3" s="17" t="s">
        <v>779</v>
      </c>
      <c r="F3" s="17" t="s">
        <v>780</v>
      </c>
      <c r="G3" s="17" t="s">
        <v>781</v>
      </c>
    </row>
    <row r="4" spans="1:10">
      <c r="A4" s="16" t="s">
        <v>782</v>
      </c>
      <c r="B4" s="18" t="s">
        <v>783</v>
      </c>
      <c r="C4" s="18" t="s">
        <v>784</v>
      </c>
      <c r="D4" s="18" t="s">
        <v>785</v>
      </c>
      <c r="E4" s="18" t="s">
        <v>786</v>
      </c>
      <c r="F4" s="18" t="s">
        <v>787</v>
      </c>
      <c r="G4" s="18" t="s">
        <v>788</v>
      </c>
    </row>
    <row r="5" spans="1:10" ht="90.95" customHeight="1">
      <c r="A5" s="22" t="s">
        <v>789</v>
      </c>
      <c r="B5" s="19" t="s">
        <v>790</v>
      </c>
      <c r="C5" s="19" t="s">
        <v>791</v>
      </c>
      <c r="D5" s="19" t="s">
        <v>792</v>
      </c>
      <c r="E5" s="19" t="s">
        <v>793</v>
      </c>
      <c r="F5" s="19" t="s">
        <v>794</v>
      </c>
      <c r="G5" s="19" t="s">
        <v>795</v>
      </c>
    </row>
    <row r="6" spans="1:10">
      <c r="A6" s="20" t="s">
        <v>796</v>
      </c>
      <c r="B6" s="90" t="s">
        <v>101</v>
      </c>
      <c r="C6" s="90" t="s">
        <v>102</v>
      </c>
      <c r="D6" s="90" t="s">
        <v>103</v>
      </c>
      <c r="E6" s="90" t="s">
        <v>104</v>
      </c>
      <c r="F6" s="90" t="s">
        <v>105</v>
      </c>
      <c r="G6" s="90" t="s">
        <v>106</v>
      </c>
    </row>
    <row r="7" spans="1:10" ht="30.95" customHeight="1">
      <c r="A7" s="21" t="s">
        <v>797</v>
      </c>
      <c r="B7" s="105"/>
      <c r="C7" s="105"/>
      <c r="D7" s="105"/>
      <c r="E7" s="105"/>
      <c r="F7" s="105"/>
      <c r="G7" s="105"/>
    </row>
    <row r="8" spans="1:10">
      <c r="A8" s="20" t="s">
        <v>798</v>
      </c>
      <c r="B8" s="90" t="s">
        <v>107</v>
      </c>
      <c r="C8" s="90" t="s">
        <v>108</v>
      </c>
      <c r="D8" s="90" t="s">
        <v>109</v>
      </c>
      <c r="E8" s="90" t="s">
        <v>110</v>
      </c>
      <c r="F8" s="90" t="s">
        <v>111</v>
      </c>
      <c r="G8" s="90" t="s">
        <v>112</v>
      </c>
    </row>
    <row r="9" spans="1:10" ht="30.95" customHeight="1">
      <c r="A9" s="21" t="s">
        <v>799</v>
      </c>
      <c r="B9" s="105"/>
      <c r="C9" s="105"/>
      <c r="D9" s="105"/>
      <c r="E9" s="105"/>
      <c r="F9" s="105"/>
      <c r="G9" s="105"/>
    </row>
    <row r="10" spans="1:10">
      <c r="A10" s="20" t="s">
        <v>800</v>
      </c>
      <c r="B10" s="90" t="s">
        <v>113</v>
      </c>
      <c r="C10" s="90" t="s">
        <v>114</v>
      </c>
      <c r="D10" s="90" t="s">
        <v>115</v>
      </c>
      <c r="E10" s="90" t="s">
        <v>116</v>
      </c>
      <c r="F10" s="90" t="s">
        <v>117</v>
      </c>
      <c r="G10" s="90" t="s">
        <v>118</v>
      </c>
    </row>
    <row r="11" spans="1:10" ht="30.95" customHeight="1">
      <c r="A11" s="21" t="s">
        <v>801</v>
      </c>
      <c r="B11" s="105"/>
      <c r="C11" s="105"/>
      <c r="D11" s="105"/>
      <c r="E11" s="105"/>
      <c r="F11" s="105"/>
      <c r="G11" s="105"/>
    </row>
    <row r="12" spans="1:10">
      <c r="A12" s="20" t="s">
        <v>802</v>
      </c>
      <c r="B12" s="90" t="s">
        <v>119</v>
      </c>
      <c r="C12" s="90" t="s">
        <v>120</v>
      </c>
      <c r="D12" s="90" t="s">
        <v>121</v>
      </c>
      <c r="E12" s="90" t="s">
        <v>122</v>
      </c>
      <c r="F12" s="90" t="s">
        <v>123</v>
      </c>
      <c r="G12" s="90" t="s">
        <v>124</v>
      </c>
    </row>
    <row r="13" spans="1:10" ht="30.95" customHeight="1">
      <c r="A13" s="21" t="s">
        <v>803</v>
      </c>
      <c r="B13" s="105"/>
      <c r="C13" s="105"/>
      <c r="D13" s="105"/>
      <c r="E13" s="105"/>
      <c r="F13" s="105"/>
      <c r="G13" s="105"/>
    </row>
    <row r="15" spans="1:10" ht="21" customHeight="1"/>
    <row r="16" spans="1:10">
      <c r="A16" s="6" t="s">
        <v>804</v>
      </c>
      <c r="B16" s="7"/>
      <c r="C16" s="7"/>
      <c r="D16" s="7"/>
      <c r="E16" s="7"/>
      <c r="F16" s="7"/>
      <c r="G16" s="7"/>
      <c r="H16" s="7"/>
      <c r="I16" s="7"/>
      <c r="J16" s="8"/>
    </row>
    <row r="17" spans="1:10">
      <c r="A17" s="9" t="s">
        <v>805</v>
      </c>
      <c r="J17" s="10"/>
    </row>
    <row r="18" spans="1:10">
      <c r="A18" s="9" t="s">
        <v>806</v>
      </c>
      <c r="J18" s="10"/>
    </row>
    <row r="19" spans="1:10">
      <c r="A19" s="11" t="s">
        <v>807</v>
      </c>
      <c r="J19" s="10"/>
    </row>
    <row r="20" spans="1:10" ht="21" customHeight="1">
      <c r="A20" s="12" t="s">
        <v>808</v>
      </c>
      <c r="B20" s="13"/>
      <c r="C20" s="13"/>
      <c r="D20" s="13"/>
      <c r="E20" s="13"/>
      <c r="F20" s="13"/>
      <c r="G20" s="13"/>
      <c r="H20" s="13"/>
      <c r="I20" s="13"/>
      <c r="J20" s="14"/>
    </row>
  </sheetData>
  <mergeCells count="24">
    <mergeCell ref="G6:G7"/>
    <mergeCell ref="E6:E7"/>
    <mergeCell ref="D12:D13"/>
    <mergeCell ref="B10:B11"/>
    <mergeCell ref="B6:B7"/>
    <mergeCell ref="C8:C9"/>
    <mergeCell ref="D8:D9"/>
    <mergeCell ref="D10:D11"/>
    <mergeCell ref="E12:E13"/>
    <mergeCell ref="G12:G13"/>
    <mergeCell ref="C6:C7"/>
    <mergeCell ref="D6:D7"/>
    <mergeCell ref="F10:F11"/>
    <mergeCell ref="F6:F7"/>
    <mergeCell ref="E8:E9"/>
    <mergeCell ref="B12:B13"/>
    <mergeCell ref="G8:G9"/>
    <mergeCell ref="F12:F13"/>
    <mergeCell ref="B8:B9"/>
    <mergeCell ref="C10:C11"/>
    <mergeCell ref="E10:E11"/>
    <mergeCell ref="G10:G11"/>
    <mergeCell ref="F8:F9"/>
    <mergeCell ref="C12:C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C25"/>
  <sheetViews>
    <sheetView workbookViewId="0"/>
  </sheetViews>
  <sheetFormatPr defaultColWidth="10.85546875" defaultRowHeight="15"/>
  <cols>
    <col min="2" max="2" width="26.42578125" customWidth="1"/>
    <col min="3" max="3" width="20.42578125" customWidth="1"/>
    <col min="4" max="6" width="13.42578125" customWidth="1"/>
  </cols>
  <sheetData>
    <row r="3" spans="1:29">
      <c r="A3" s="26" t="s">
        <v>7</v>
      </c>
    </row>
    <row r="4" spans="1:29">
      <c r="B4" s="82"/>
      <c r="C4" s="101"/>
      <c r="D4" s="27" t="s">
        <v>8</v>
      </c>
      <c r="E4" s="27" t="s">
        <v>9</v>
      </c>
      <c r="F4" s="27" t="s">
        <v>10</v>
      </c>
      <c r="G4" s="28" t="s">
        <v>11</v>
      </c>
    </row>
    <row r="5" spans="1:29">
      <c r="B5" s="82" t="s">
        <v>12</v>
      </c>
      <c r="C5" s="101"/>
      <c r="D5" s="27" t="s">
        <v>13</v>
      </c>
      <c r="E5" s="27" t="s">
        <v>14</v>
      </c>
      <c r="F5" s="27" t="s">
        <v>15</v>
      </c>
      <c r="G5" s="29" t="s">
        <v>16</v>
      </c>
    </row>
    <row r="6" spans="1:29">
      <c r="B6" s="82" t="s">
        <v>17</v>
      </c>
      <c r="C6" s="101"/>
      <c r="D6" s="35"/>
      <c r="E6" s="36"/>
      <c r="F6" s="35"/>
      <c r="G6" s="35"/>
    </row>
    <row r="7" spans="1:29">
      <c r="B7" s="83" t="s">
        <v>18</v>
      </c>
      <c r="C7" s="30" t="s">
        <v>19</v>
      </c>
      <c r="D7" s="35"/>
      <c r="E7" s="35"/>
      <c r="F7" s="35"/>
      <c r="G7" s="37"/>
    </row>
    <row r="8" spans="1:29">
      <c r="A8" s="31"/>
      <c r="B8" s="102"/>
      <c r="C8" s="30" t="s">
        <v>20</v>
      </c>
      <c r="D8" s="35"/>
      <c r="E8" s="35"/>
      <c r="F8" s="35"/>
      <c r="G8" s="37"/>
    </row>
    <row r="9" spans="1:29">
      <c r="B9" s="84" t="s">
        <v>21</v>
      </c>
      <c r="C9" s="101"/>
      <c r="D9" s="35"/>
      <c r="E9" s="35"/>
      <c r="F9" s="35"/>
      <c r="G9" s="37"/>
      <c r="AC9" t="s">
        <v>22</v>
      </c>
    </row>
    <row r="10" spans="1:29">
      <c r="A10" s="31"/>
      <c r="B10" s="32"/>
      <c r="AC10" t="s">
        <v>23</v>
      </c>
    </row>
    <row r="11" spans="1:29">
      <c r="A11" s="26" t="s">
        <v>24</v>
      </c>
    </row>
    <row r="12" spans="1:29">
      <c r="A12" s="26"/>
      <c r="D12" s="30" t="str">
        <f>D5</f>
        <v>type 1</v>
      </c>
      <c r="E12" s="30" t="str">
        <f>E5</f>
        <v>type 2</v>
      </c>
      <c r="F12" s="30" t="str">
        <f>F5</f>
        <v>type 3</v>
      </c>
      <c r="G12" s="28" t="s">
        <v>11</v>
      </c>
    </row>
    <row r="13" spans="1:29" ht="51" customHeight="1">
      <c r="B13" s="47" t="s">
        <v>25</v>
      </c>
      <c r="C13" s="54" t="s">
        <v>26</v>
      </c>
      <c r="D13" s="55" t="s">
        <v>27</v>
      </c>
      <c r="E13" s="55"/>
      <c r="F13" s="55"/>
      <c r="G13" s="56"/>
      <c r="AC13" t="s">
        <v>27</v>
      </c>
    </row>
    <row r="14" spans="1:29">
      <c r="B14" s="50"/>
      <c r="C14" s="51"/>
      <c r="D14" s="52"/>
      <c r="E14" s="52"/>
      <c r="F14" s="52"/>
      <c r="G14" s="53"/>
      <c r="AC14" t="s">
        <v>28</v>
      </c>
    </row>
    <row r="15" spans="1:29">
      <c r="B15" s="48"/>
      <c r="C15" s="49"/>
      <c r="D15" s="31"/>
      <c r="E15" s="31"/>
      <c r="F15" s="31"/>
      <c r="AC15" t="s">
        <v>29</v>
      </c>
    </row>
    <row r="16" spans="1:29">
      <c r="C16" s="33"/>
    </row>
    <row r="17" spans="1:8">
      <c r="D17" s="31"/>
      <c r="E17" s="31"/>
      <c r="F17" s="31"/>
    </row>
    <row r="18" spans="1:8">
      <c r="A18" s="26" t="s">
        <v>30</v>
      </c>
      <c r="B18" s="26" t="s">
        <v>31</v>
      </c>
      <c r="C18" s="31"/>
      <c r="D18" s="31"/>
      <c r="E18" s="31"/>
      <c r="F18" s="31"/>
    </row>
    <row r="19" spans="1:8">
      <c r="B19" s="31" t="s">
        <v>32</v>
      </c>
    </row>
    <row r="20" spans="1:8">
      <c r="A20" s="1"/>
      <c r="B20" s="34"/>
      <c r="C20" s="34"/>
      <c r="D20" s="34"/>
      <c r="E20" s="34"/>
      <c r="F20" s="34"/>
      <c r="G20" s="34"/>
      <c r="H20" s="34"/>
    </row>
    <row r="21" spans="1:8">
      <c r="A21" s="26"/>
      <c r="B21" s="26"/>
    </row>
    <row r="22" spans="1:8">
      <c r="B22" s="34"/>
      <c r="C22" s="34"/>
      <c r="D22" s="34"/>
      <c r="E22" s="34"/>
      <c r="F22" s="34"/>
      <c r="G22" s="34"/>
      <c r="H22" s="34"/>
    </row>
    <row r="25" spans="1:8">
      <c r="B25" s="26"/>
      <c r="C25" s="34"/>
      <c r="D25" s="34"/>
      <c r="E25" s="34"/>
    </row>
  </sheetData>
  <mergeCells count="5">
    <mergeCell ref="B6:C6"/>
    <mergeCell ref="B5:C5"/>
    <mergeCell ref="B7:B8"/>
    <mergeCell ref="B9:C9"/>
    <mergeCell ref="B4:C4"/>
  </mergeCells>
  <dataValidations count="2">
    <dataValidation type="list" allowBlank="1" showInputMessage="1" showErrorMessage="1" sqref="D7:G9 D14:G15" xr:uid="{00000000-0002-0000-0100-000000000000}">
      <formula1>$AC$9:$AC$10</formula1>
    </dataValidation>
    <dataValidation type="list" allowBlank="1" showInputMessage="1" showErrorMessage="1" sqref="D13:G13" xr:uid="{00000000-0002-0000-0100-000001000000}">
      <formula1>$AC$13:$AC$15</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1"/>
  <sheetViews>
    <sheetView workbookViewId="0">
      <selection sqref="A1:C1"/>
    </sheetView>
  </sheetViews>
  <sheetFormatPr defaultColWidth="11.42578125" defaultRowHeight="15"/>
  <cols>
    <col min="1" max="1" width="43.42578125" customWidth="1"/>
    <col min="2" max="2" width="1.42578125" customWidth="1"/>
    <col min="3" max="3" width="22.42578125" customWidth="1"/>
  </cols>
  <sheetData>
    <row r="1" spans="1:3">
      <c r="A1" s="85" t="s">
        <v>33</v>
      </c>
      <c r="B1" s="91"/>
      <c r="C1" s="91"/>
    </row>
    <row r="3" spans="1:3">
      <c r="A3" t="s">
        <v>34</v>
      </c>
      <c r="C3" t="s">
        <v>35</v>
      </c>
    </row>
    <row r="5" spans="1:3">
      <c r="A5" t="s">
        <v>36</v>
      </c>
    </row>
    <row r="7" spans="1:3">
      <c r="A7" t="s">
        <v>37</v>
      </c>
    </row>
    <row r="9" spans="1:3">
      <c r="A9" t="s">
        <v>38</v>
      </c>
    </row>
    <row r="11" spans="1:3">
      <c r="A11" t="s">
        <v>39</v>
      </c>
    </row>
    <row r="13" spans="1:3">
      <c r="A13" t="s">
        <v>40</v>
      </c>
    </row>
    <row r="15" spans="1:3">
      <c r="A15" t="s">
        <v>41</v>
      </c>
    </row>
    <row r="17" spans="1:1">
      <c r="A17" t="s">
        <v>42</v>
      </c>
    </row>
    <row r="19" spans="1:1">
      <c r="A19" t="s">
        <v>43</v>
      </c>
    </row>
    <row r="21" spans="1:1">
      <c r="A21" t="s">
        <v>44</v>
      </c>
    </row>
  </sheetData>
  <mergeCells count="1">
    <mergeCell ref="A1:C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91198-5F49-3D49-96CE-478C58628DEA}">
  <dimension ref="A1:F14"/>
  <sheetViews>
    <sheetView tabSelected="1" workbookViewId="0">
      <selection activeCell="B20" sqref="B20"/>
    </sheetView>
  </sheetViews>
  <sheetFormatPr defaultColWidth="11.42578125" defaultRowHeight="15"/>
  <cols>
    <col min="2" max="2" width="43.140625" customWidth="1"/>
    <col min="3" max="3" width="43.28515625" customWidth="1"/>
    <col min="4" max="4" width="42.85546875" customWidth="1"/>
    <col min="5" max="5" width="43.42578125" customWidth="1"/>
    <col min="6" max="6" width="32.140625" customWidth="1"/>
  </cols>
  <sheetData>
    <row r="1" spans="1:6">
      <c r="A1" s="66" t="s">
        <v>45</v>
      </c>
      <c r="B1" s="79" t="s">
        <v>46</v>
      </c>
      <c r="C1" s="103"/>
      <c r="D1" s="103"/>
      <c r="E1" s="103"/>
      <c r="F1" s="104"/>
    </row>
    <row r="2" spans="1:6">
      <c r="A2" s="67" t="s">
        <v>47</v>
      </c>
      <c r="B2" s="67"/>
      <c r="C2" s="67"/>
      <c r="D2" s="67"/>
      <c r="E2" s="73"/>
      <c r="F2" s="72"/>
    </row>
    <row r="3" spans="1:6" ht="32.1">
      <c r="A3" s="68" t="s">
        <v>48</v>
      </c>
      <c r="B3" s="69" t="s">
        <v>49</v>
      </c>
      <c r="C3" s="69" t="s">
        <v>50</v>
      </c>
      <c r="D3" s="69" t="s">
        <v>51</v>
      </c>
      <c r="E3" s="74" t="s">
        <v>52</v>
      </c>
      <c r="F3" s="58"/>
    </row>
    <row r="4" spans="1:6" ht="15.95">
      <c r="A4" s="68" t="s">
        <v>53</v>
      </c>
      <c r="B4" s="69" t="s">
        <v>54</v>
      </c>
      <c r="C4" s="69" t="s">
        <v>55</v>
      </c>
      <c r="D4" s="69" t="s">
        <v>56</v>
      </c>
      <c r="E4" s="74" t="s">
        <v>57</v>
      </c>
      <c r="F4" s="58"/>
    </row>
    <row r="5" spans="1:6" ht="15.95">
      <c r="A5" s="68" t="s">
        <v>58</v>
      </c>
      <c r="B5" s="69" t="s">
        <v>59</v>
      </c>
      <c r="C5" s="69" t="s">
        <v>60</v>
      </c>
      <c r="D5" s="69" t="s">
        <v>61</v>
      </c>
      <c r="E5" s="74" t="s">
        <v>62</v>
      </c>
      <c r="F5" s="58"/>
    </row>
    <row r="6" spans="1:6" ht="63.95">
      <c r="A6" s="68" t="s">
        <v>63</v>
      </c>
      <c r="B6" s="69" t="s">
        <v>64</v>
      </c>
      <c r="C6" s="69" t="s">
        <v>65</v>
      </c>
      <c r="D6" s="69" t="s">
        <v>66</v>
      </c>
      <c r="E6" s="74"/>
      <c r="F6" s="58"/>
    </row>
    <row r="7" spans="1:6" ht="32.1">
      <c r="A7" s="68" t="s">
        <v>67</v>
      </c>
      <c r="B7" s="69" t="s">
        <v>68</v>
      </c>
      <c r="C7" s="69"/>
      <c r="D7" s="69"/>
      <c r="E7" s="74"/>
      <c r="F7" s="58"/>
    </row>
    <row r="8" spans="1:6" ht="15.95">
      <c r="A8" s="68" t="s">
        <v>69</v>
      </c>
      <c r="B8" s="69" t="s">
        <v>70</v>
      </c>
      <c r="C8" s="69" t="s">
        <v>71</v>
      </c>
      <c r="D8" s="69" t="s">
        <v>72</v>
      </c>
      <c r="E8" s="74" t="s">
        <v>73</v>
      </c>
      <c r="F8" s="58"/>
    </row>
    <row r="9" spans="1:6">
      <c r="A9" s="70"/>
      <c r="B9" s="70"/>
      <c r="C9" s="70"/>
      <c r="D9" s="70"/>
      <c r="E9" s="75"/>
    </row>
    <row r="10" spans="1:6">
      <c r="A10" s="67" t="s">
        <v>74</v>
      </c>
      <c r="B10" s="67"/>
      <c r="C10" s="67"/>
      <c r="D10" s="67"/>
      <c r="E10" s="73"/>
      <c r="F10" s="72"/>
    </row>
    <row r="11" spans="1:6" ht="32.1">
      <c r="A11" s="68" t="s">
        <v>75</v>
      </c>
      <c r="B11" s="69" t="s">
        <v>76</v>
      </c>
      <c r="C11" s="69" t="s">
        <v>77</v>
      </c>
      <c r="D11" s="69" t="s">
        <v>78</v>
      </c>
      <c r="E11" s="74" t="s">
        <v>79</v>
      </c>
      <c r="F11" s="58"/>
    </row>
    <row r="12" spans="1:6" ht="32.1">
      <c r="A12" s="68" t="s">
        <v>80</v>
      </c>
      <c r="B12" s="69" t="s">
        <v>81</v>
      </c>
      <c r="C12" s="69" t="s">
        <v>82</v>
      </c>
      <c r="D12" s="69" t="s">
        <v>83</v>
      </c>
      <c r="E12" s="74" t="s">
        <v>84</v>
      </c>
      <c r="F12" s="58"/>
    </row>
    <row r="13" spans="1:6" ht="63.95">
      <c r="A13" s="68" t="s">
        <v>85</v>
      </c>
      <c r="B13" s="71" t="s">
        <v>86</v>
      </c>
      <c r="C13" s="71" t="s">
        <v>87</v>
      </c>
      <c r="D13" s="69"/>
      <c r="E13" s="76"/>
      <c r="F13" s="58"/>
    </row>
    <row r="14" spans="1:6" ht="15.95">
      <c r="A14" s="68" t="s">
        <v>88</v>
      </c>
      <c r="B14" s="69" t="s">
        <v>89</v>
      </c>
      <c r="C14" s="71" t="s">
        <v>87</v>
      </c>
      <c r="D14" s="69"/>
      <c r="E14" s="74"/>
      <c r="F14" s="58"/>
    </row>
  </sheetData>
  <mergeCells count="1">
    <mergeCell ref="B1:F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X48"/>
  <sheetViews>
    <sheetView topLeftCell="C41" workbookViewId="0">
      <selection activeCell="I48" sqref="I48"/>
    </sheetView>
  </sheetViews>
  <sheetFormatPr defaultColWidth="11.42578125" defaultRowHeight="15"/>
  <cols>
    <col min="1" max="1" width="5.42578125" style="2" hidden="1" customWidth="1"/>
    <col min="2" max="2" width="17.42578125" customWidth="1"/>
    <col min="3" max="3" width="50.42578125" style="1" customWidth="1"/>
    <col min="4" max="4" width="4.42578125" style="2" customWidth="1"/>
    <col min="5" max="5" width="3.42578125" customWidth="1"/>
    <col min="6" max="6" width="11" hidden="1" customWidth="1"/>
    <col min="7" max="7" width="24" customWidth="1"/>
    <col min="8" max="8" width="24" hidden="1" customWidth="1"/>
    <col min="9" max="9" width="60" customWidth="1"/>
    <col min="10" max="10" width="1.42578125" customWidth="1"/>
    <col min="11" max="12" width="8" customWidth="1"/>
    <col min="13" max="13" width="3.42578125" customWidth="1"/>
    <col min="14" max="14" width="11" hidden="1" customWidth="1"/>
    <col min="27" max="50" width="3.85546875" customWidth="1"/>
  </cols>
  <sheetData>
    <row r="1" spans="1:50">
      <c r="A1" s="86" t="s">
        <v>34</v>
      </c>
      <c r="B1" s="92"/>
      <c r="C1" s="92"/>
      <c r="D1" s="93"/>
      <c r="F1" s="87" t="s">
        <v>90</v>
      </c>
      <c r="G1" s="91"/>
      <c r="H1" s="91"/>
      <c r="I1" s="91"/>
      <c r="J1" s="91"/>
      <c r="K1" s="91"/>
      <c r="L1" s="38"/>
    </row>
    <row r="2" spans="1:50" ht="15.95">
      <c r="A2" s="39" t="s">
        <v>91</v>
      </c>
      <c r="B2" t="s">
        <v>92</v>
      </c>
      <c r="C2" s="1" t="s">
        <v>93</v>
      </c>
      <c r="D2" s="40" t="s">
        <v>94</v>
      </c>
      <c r="F2" t="s">
        <v>91</v>
      </c>
      <c r="G2" t="s">
        <v>95</v>
      </c>
      <c r="H2" t="s">
        <v>96</v>
      </c>
      <c r="I2" t="s">
        <v>97</v>
      </c>
      <c r="K2" t="s">
        <v>98</v>
      </c>
      <c r="L2" t="s">
        <v>99</v>
      </c>
      <c r="N2" t="s">
        <v>100</v>
      </c>
    </row>
    <row r="3" spans="1:50">
      <c r="A3" s="39"/>
      <c r="D3" s="40"/>
      <c r="AA3" t="s">
        <v>101</v>
      </c>
      <c r="AB3" t="s">
        <v>102</v>
      </c>
      <c r="AC3" t="s">
        <v>103</v>
      </c>
      <c r="AD3" t="s">
        <v>104</v>
      </c>
      <c r="AE3" t="s">
        <v>105</v>
      </c>
      <c r="AF3" t="s">
        <v>106</v>
      </c>
      <c r="AG3" t="s">
        <v>107</v>
      </c>
      <c r="AH3" t="s">
        <v>108</v>
      </c>
      <c r="AI3" t="s">
        <v>109</v>
      </c>
      <c r="AJ3" t="s">
        <v>110</v>
      </c>
      <c r="AK3" t="s">
        <v>111</v>
      </c>
      <c r="AL3" t="s">
        <v>112</v>
      </c>
      <c r="AM3" t="s">
        <v>113</v>
      </c>
      <c r="AN3" t="s">
        <v>114</v>
      </c>
      <c r="AO3" t="s">
        <v>115</v>
      </c>
      <c r="AP3" t="s">
        <v>116</v>
      </c>
      <c r="AQ3" t="s">
        <v>117</v>
      </c>
      <c r="AR3" t="s">
        <v>118</v>
      </c>
      <c r="AS3" t="s">
        <v>119</v>
      </c>
      <c r="AT3" t="s">
        <v>120</v>
      </c>
      <c r="AU3" t="s">
        <v>121</v>
      </c>
      <c r="AV3" t="s">
        <v>122</v>
      </c>
      <c r="AW3" t="s">
        <v>123</v>
      </c>
      <c r="AX3" t="s">
        <v>124</v>
      </c>
    </row>
    <row r="4" spans="1:50">
      <c r="A4" s="39" t="s">
        <v>125</v>
      </c>
      <c r="B4" t="s">
        <v>126</v>
      </c>
      <c r="D4" s="40"/>
      <c r="F4" s="58"/>
      <c r="G4" s="58"/>
      <c r="H4" s="58"/>
      <c r="I4" s="58"/>
      <c r="K4" s="58"/>
      <c r="L4" s="58"/>
      <c r="N4" s="58"/>
    </row>
    <row r="5" spans="1:50">
      <c r="A5" s="41" t="s">
        <v>127</v>
      </c>
      <c r="B5" t="s">
        <v>128</v>
      </c>
      <c r="D5" s="40"/>
      <c r="F5" s="58"/>
      <c r="G5" s="60"/>
      <c r="H5" s="60"/>
      <c r="I5" s="60"/>
      <c r="K5" s="58"/>
      <c r="L5" s="60"/>
      <c r="N5" s="58"/>
    </row>
    <row r="6" spans="1:50" ht="60" customHeight="1">
      <c r="A6" s="39" t="s">
        <v>129</v>
      </c>
      <c r="C6" s="1" t="s">
        <v>130</v>
      </c>
      <c r="D6" s="42" t="s">
        <v>108</v>
      </c>
      <c r="F6" s="60" t="s">
        <v>131</v>
      </c>
      <c r="G6" s="61" t="s">
        <v>56</v>
      </c>
      <c r="H6" s="61" t="s">
        <v>132</v>
      </c>
      <c r="I6" s="61" t="s">
        <v>133</v>
      </c>
      <c r="J6" s="46"/>
      <c r="K6" s="60" t="s">
        <v>108</v>
      </c>
      <c r="L6" s="58">
        <v>7.5</v>
      </c>
      <c r="N6" s="58" t="s">
        <v>134</v>
      </c>
      <c r="AA6" s="3" t="s">
        <v>134</v>
      </c>
    </row>
    <row r="7" spans="1:50" ht="39.950000000000003" customHeight="1">
      <c r="A7" s="39" t="s">
        <v>135</v>
      </c>
      <c r="C7" s="1" t="s">
        <v>136</v>
      </c>
      <c r="D7" s="40" t="s">
        <v>109</v>
      </c>
      <c r="F7" s="60" t="s">
        <v>131</v>
      </c>
      <c r="G7" s="61" t="s">
        <v>56</v>
      </c>
      <c r="H7" s="61" t="s">
        <v>137</v>
      </c>
      <c r="I7" s="61" t="s">
        <v>138</v>
      </c>
      <c r="J7" s="46"/>
      <c r="K7" s="60" t="s">
        <v>115</v>
      </c>
      <c r="L7" s="58">
        <v>7.5</v>
      </c>
      <c r="N7" s="58" t="s">
        <v>134</v>
      </c>
      <c r="AA7" s="4" t="s">
        <v>139</v>
      </c>
    </row>
    <row r="8" spans="1:50" ht="80.099999999999994" customHeight="1">
      <c r="A8" s="39" t="s">
        <v>140</v>
      </c>
      <c r="C8" s="1" t="s">
        <v>141</v>
      </c>
      <c r="D8" s="40" t="s">
        <v>109</v>
      </c>
      <c r="F8" s="60" t="s">
        <v>142</v>
      </c>
      <c r="G8" s="61" t="s">
        <v>76</v>
      </c>
      <c r="H8" s="61" t="s">
        <v>143</v>
      </c>
      <c r="I8" s="61" t="s">
        <v>144</v>
      </c>
      <c r="J8" s="46"/>
      <c r="K8" s="60" t="s">
        <v>109</v>
      </c>
      <c r="L8" s="58">
        <v>7.5</v>
      </c>
      <c r="N8" s="58" t="s">
        <v>145</v>
      </c>
      <c r="AA8" s="5" t="s">
        <v>146</v>
      </c>
    </row>
    <row r="9" spans="1:50" ht="60" customHeight="1">
      <c r="A9" s="39" t="s">
        <v>147</v>
      </c>
      <c r="C9" s="1" t="s">
        <v>148</v>
      </c>
      <c r="D9" s="40" t="s">
        <v>109</v>
      </c>
      <c r="F9" s="60" t="s">
        <v>149</v>
      </c>
      <c r="G9" s="61" t="s">
        <v>150</v>
      </c>
      <c r="H9" s="61" t="s">
        <v>151</v>
      </c>
      <c r="I9" s="61" t="s">
        <v>152</v>
      </c>
      <c r="J9" s="46"/>
      <c r="K9" s="60" t="s">
        <v>109</v>
      </c>
      <c r="L9" s="58">
        <v>7.5</v>
      </c>
      <c r="N9" s="58" t="s">
        <v>134</v>
      </c>
    </row>
    <row r="10" spans="1:50" ht="99.95" customHeight="1">
      <c r="A10" s="39" t="s">
        <v>153</v>
      </c>
      <c r="C10" s="1" t="s">
        <v>154</v>
      </c>
      <c r="D10" s="40" t="s">
        <v>109</v>
      </c>
      <c r="F10" s="60" t="s">
        <v>142</v>
      </c>
      <c r="G10" s="61" t="s">
        <v>76</v>
      </c>
      <c r="H10" s="61" t="s">
        <v>155</v>
      </c>
      <c r="I10" s="61" t="s">
        <v>156</v>
      </c>
      <c r="J10" s="46"/>
      <c r="K10" s="60" t="s">
        <v>109</v>
      </c>
      <c r="L10" s="58">
        <v>7.5</v>
      </c>
      <c r="N10" s="58" t="s">
        <v>134</v>
      </c>
    </row>
    <row r="11" spans="1:50" ht="60" customHeight="1">
      <c r="A11" s="39" t="s">
        <v>157</v>
      </c>
      <c r="C11" s="1" t="s">
        <v>158</v>
      </c>
      <c r="D11" s="40" t="s">
        <v>109</v>
      </c>
      <c r="F11" s="60" t="s">
        <v>149</v>
      </c>
      <c r="G11" s="61" t="s">
        <v>150</v>
      </c>
      <c r="H11" s="61" t="s">
        <v>159</v>
      </c>
      <c r="I11" s="61" t="s">
        <v>160</v>
      </c>
      <c r="J11" s="46"/>
      <c r="K11" s="60" t="s">
        <v>109</v>
      </c>
      <c r="L11" s="58">
        <v>7.5</v>
      </c>
      <c r="N11" s="58" t="s">
        <v>134</v>
      </c>
    </row>
    <row r="12" spans="1:50">
      <c r="A12" s="39"/>
      <c r="D12" s="40"/>
      <c r="F12" s="58"/>
      <c r="G12" s="58"/>
      <c r="H12" s="58"/>
      <c r="I12" s="58"/>
      <c r="K12" s="58"/>
      <c r="L12" s="58"/>
      <c r="N12" s="58"/>
    </row>
    <row r="13" spans="1:50">
      <c r="A13" s="41" t="s">
        <v>161</v>
      </c>
      <c r="B13" t="s">
        <v>162</v>
      </c>
      <c r="D13" s="40"/>
      <c r="F13" s="58"/>
      <c r="G13" s="60"/>
      <c r="H13" s="60"/>
      <c r="I13" s="60"/>
      <c r="K13" s="58"/>
      <c r="L13" s="60"/>
      <c r="N13" s="58"/>
    </row>
    <row r="14" spans="1:50" ht="60" customHeight="1">
      <c r="A14" s="39" t="s">
        <v>163</v>
      </c>
      <c r="C14" s="1" t="s">
        <v>164</v>
      </c>
      <c r="D14" s="40" t="s">
        <v>109</v>
      </c>
      <c r="F14" s="60" t="s">
        <v>131</v>
      </c>
      <c r="G14" s="61" t="s">
        <v>56</v>
      </c>
      <c r="H14" s="61" t="s">
        <v>165</v>
      </c>
      <c r="I14" s="61" t="s">
        <v>166</v>
      </c>
      <c r="J14" s="46"/>
      <c r="K14" s="60" t="s">
        <v>109</v>
      </c>
      <c r="L14" s="58">
        <v>7.5</v>
      </c>
      <c r="N14" s="58" t="s">
        <v>134</v>
      </c>
    </row>
    <row r="15" spans="1:50" ht="60" customHeight="1">
      <c r="A15" s="39" t="s">
        <v>167</v>
      </c>
      <c r="C15" s="1" t="s">
        <v>168</v>
      </c>
      <c r="D15" s="40" t="s">
        <v>109</v>
      </c>
      <c r="F15" s="60" t="s">
        <v>131</v>
      </c>
      <c r="G15" s="61" t="s">
        <v>56</v>
      </c>
      <c r="H15" s="61" t="s">
        <v>169</v>
      </c>
      <c r="I15" s="61" t="s">
        <v>170</v>
      </c>
      <c r="J15" s="46"/>
      <c r="K15" s="60" t="s">
        <v>109</v>
      </c>
      <c r="L15" s="58">
        <v>7.5</v>
      </c>
      <c r="N15" s="58" t="s">
        <v>134</v>
      </c>
    </row>
    <row r="16" spans="1:50" ht="60" customHeight="1">
      <c r="A16" s="39" t="s">
        <v>171</v>
      </c>
      <c r="C16" s="1" t="s">
        <v>172</v>
      </c>
      <c r="D16" s="40" t="s">
        <v>109</v>
      </c>
      <c r="F16" s="60" t="s">
        <v>173</v>
      </c>
      <c r="G16" s="61" t="s">
        <v>174</v>
      </c>
      <c r="H16" s="61" t="s">
        <v>175</v>
      </c>
      <c r="I16" s="61" t="s">
        <v>176</v>
      </c>
      <c r="J16" s="46"/>
      <c r="K16" s="60" t="s">
        <v>109</v>
      </c>
      <c r="L16" s="58">
        <v>7.5</v>
      </c>
      <c r="N16" s="58" t="s">
        <v>134</v>
      </c>
    </row>
    <row r="17" spans="1:14" ht="39.950000000000003" customHeight="1">
      <c r="A17" s="39" t="s">
        <v>177</v>
      </c>
      <c r="C17" s="1" t="s">
        <v>178</v>
      </c>
      <c r="D17" s="40" t="s">
        <v>115</v>
      </c>
      <c r="F17" s="60" t="s">
        <v>131</v>
      </c>
      <c r="G17" s="61" t="s">
        <v>56</v>
      </c>
      <c r="H17" s="61" t="s">
        <v>179</v>
      </c>
      <c r="I17" s="61" t="s">
        <v>180</v>
      </c>
      <c r="J17" s="46"/>
      <c r="K17" s="60" t="s">
        <v>115</v>
      </c>
      <c r="L17" s="58">
        <v>7.5</v>
      </c>
      <c r="N17" s="58" t="s">
        <v>134</v>
      </c>
    </row>
    <row r="18" spans="1:14" ht="60" customHeight="1">
      <c r="A18" s="39" t="s">
        <v>181</v>
      </c>
      <c r="C18" s="1" t="s">
        <v>182</v>
      </c>
      <c r="D18" s="40" t="s">
        <v>115</v>
      </c>
      <c r="F18" s="60" t="s">
        <v>173</v>
      </c>
      <c r="G18" s="61" t="s">
        <v>174</v>
      </c>
      <c r="H18" s="61" t="s">
        <v>183</v>
      </c>
      <c r="I18" s="61" t="s">
        <v>184</v>
      </c>
      <c r="J18" s="46"/>
      <c r="K18" s="60" t="s">
        <v>116</v>
      </c>
      <c r="L18" s="58">
        <v>7.5</v>
      </c>
      <c r="N18" s="58" t="s">
        <v>134</v>
      </c>
    </row>
    <row r="19" spans="1:14" ht="140.1" customHeight="1">
      <c r="A19" s="39" t="s">
        <v>185</v>
      </c>
      <c r="C19" s="1" t="s">
        <v>186</v>
      </c>
      <c r="D19" s="40" t="s">
        <v>115</v>
      </c>
      <c r="F19" s="60" t="s">
        <v>187</v>
      </c>
      <c r="G19" s="61" t="s">
        <v>79</v>
      </c>
      <c r="H19" s="61" t="s">
        <v>188</v>
      </c>
      <c r="I19" s="61" t="s">
        <v>189</v>
      </c>
      <c r="J19" s="46"/>
      <c r="K19" s="60" t="s">
        <v>115</v>
      </c>
      <c r="L19" s="58">
        <v>7.5</v>
      </c>
      <c r="N19" s="58" t="s">
        <v>145</v>
      </c>
    </row>
    <row r="20" spans="1:14" ht="60" customHeight="1">
      <c r="A20" s="39" t="s">
        <v>190</v>
      </c>
      <c r="C20" s="1" t="s">
        <v>191</v>
      </c>
      <c r="D20" s="40" t="s">
        <v>115</v>
      </c>
      <c r="F20" s="60" t="s">
        <v>192</v>
      </c>
      <c r="G20" s="61" t="s">
        <v>81</v>
      </c>
      <c r="H20" s="61" t="s">
        <v>193</v>
      </c>
      <c r="I20" s="61" t="s">
        <v>194</v>
      </c>
      <c r="J20" s="46"/>
      <c r="K20" s="60" t="s">
        <v>109</v>
      </c>
      <c r="L20" s="58">
        <v>7.5</v>
      </c>
      <c r="N20" s="58" t="s">
        <v>145</v>
      </c>
    </row>
    <row r="21" spans="1:14">
      <c r="A21" s="39"/>
      <c r="D21" s="40"/>
      <c r="F21" s="58"/>
      <c r="G21" s="58"/>
      <c r="H21" s="58"/>
      <c r="I21" s="58"/>
      <c r="K21" s="58"/>
      <c r="L21" s="58"/>
      <c r="N21" s="58"/>
    </row>
    <row r="22" spans="1:14" ht="39.950000000000003" customHeight="1">
      <c r="A22" s="39" t="s">
        <v>195</v>
      </c>
      <c r="B22" s="1" t="s">
        <v>196</v>
      </c>
      <c r="D22" s="40"/>
      <c r="F22" s="58"/>
      <c r="G22" s="60"/>
      <c r="H22" s="60"/>
      <c r="I22" s="60"/>
      <c r="K22" s="58"/>
      <c r="L22" s="60"/>
      <c r="N22" s="58"/>
    </row>
    <row r="23" spans="1:14" ht="200.1" customHeight="1">
      <c r="A23" s="39" t="s">
        <v>197</v>
      </c>
      <c r="C23" s="1" t="s">
        <v>198</v>
      </c>
      <c r="D23" s="40" t="s">
        <v>115</v>
      </c>
      <c r="F23" s="60" t="s">
        <v>173</v>
      </c>
      <c r="G23" s="61" t="s">
        <v>174</v>
      </c>
      <c r="H23" s="61" t="s">
        <v>199</v>
      </c>
      <c r="I23" s="61" t="s">
        <v>200</v>
      </c>
      <c r="J23" s="46"/>
      <c r="K23" s="60" t="s">
        <v>116</v>
      </c>
      <c r="L23" s="58">
        <v>7.5</v>
      </c>
      <c r="N23" s="58" t="s">
        <v>134</v>
      </c>
    </row>
    <row r="24" spans="1:14" ht="60" customHeight="1">
      <c r="A24" s="39" t="s">
        <v>201</v>
      </c>
      <c r="C24" s="1" t="s">
        <v>202</v>
      </c>
      <c r="D24" s="40" t="s">
        <v>109</v>
      </c>
      <c r="F24" s="60" t="s">
        <v>192</v>
      </c>
      <c r="G24" s="61" t="s">
        <v>81</v>
      </c>
      <c r="H24" s="61" t="s">
        <v>203</v>
      </c>
      <c r="I24" s="61" t="s">
        <v>204</v>
      </c>
      <c r="J24" s="46"/>
      <c r="K24" s="60" t="s">
        <v>108</v>
      </c>
      <c r="L24" s="58">
        <v>7.5</v>
      </c>
      <c r="N24" s="58" t="s">
        <v>145</v>
      </c>
    </row>
    <row r="25" spans="1:14" ht="60" customHeight="1">
      <c r="A25" s="39" t="s">
        <v>205</v>
      </c>
      <c r="C25" s="1" t="s">
        <v>206</v>
      </c>
      <c r="D25" s="40" t="s">
        <v>115</v>
      </c>
      <c r="F25" s="60" t="s">
        <v>192</v>
      </c>
      <c r="G25" s="61" t="s">
        <v>81</v>
      </c>
      <c r="H25" s="61" t="s">
        <v>207</v>
      </c>
      <c r="I25" s="61" t="s">
        <v>208</v>
      </c>
      <c r="J25" s="46"/>
      <c r="K25" s="60" t="s">
        <v>115</v>
      </c>
      <c r="L25" s="58">
        <v>7.5</v>
      </c>
      <c r="N25" s="58" t="s">
        <v>145</v>
      </c>
    </row>
    <row r="26" spans="1:14" ht="80.099999999999994" customHeight="1">
      <c r="A26" s="39" t="s">
        <v>209</v>
      </c>
      <c r="C26" s="1" t="s">
        <v>210</v>
      </c>
      <c r="D26" s="40" t="s">
        <v>109</v>
      </c>
      <c r="F26" s="60" t="s">
        <v>192</v>
      </c>
      <c r="G26" s="61" t="s">
        <v>81</v>
      </c>
      <c r="H26" s="61" t="s">
        <v>211</v>
      </c>
      <c r="I26" s="61" t="s">
        <v>212</v>
      </c>
      <c r="J26" s="46"/>
      <c r="K26" s="60" t="s">
        <v>108</v>
      </c>
      <c r="L26" s="58">
        <v>7.5</v>
      </c>
      <c r="N26" s="58" t="s">
        <v>145</v>
      </c>
    </row>
    <row r="27" spans="1:14" ht="60" customHeight="1">
      <c r="A27" s="39" t="s">
        <v>213</v>
      </c>
      <c r="C27" s="1" t="s">
        <v>214</v>
      </c>
      <c r="D27" s="40" t="s">
        <v>109</v>
      </c>
      <c r="F27" s="60" t="s">
        <v>173</v>
      </c>
      <c r="G27" s="61" t="s">
        <v>174</v>
      </c>
      <c r="H27" s="61" t="s">
        <v>215</v>
      </c>
      <c r="I27" s="61" t="s">
        <v>216</v>
      </c>
      <c r="J27" s="46"/>
      <c r="K27" s="60" t="s">
        <v>108</v>
      </c>
      <c r="L27" s="58">
        <v>7.5</v>
      </c>
      <c r="N27" s="58" t="s">
        <v>145</v>
      </c>
    </row>
    <row r="28" spans="1:14" ht="60" customHeight="1">
      <c r="A28" s="39" t="s">
        <v>217</v>
      </c>
      <c r="C28" s="1" t="s">
        <v>218</v>
      </c>
      <c r="D28" s="40" t="s">
        <v>115</v>
      </c>
      <c r="F28" s="60" t="s">
        <v>173</v>
      </c>
      <c r="G28" s="61" t="s">
        <v>174</v>
      </c>
      <c r="H28" s="61" t="s">
        <v>219</v>
      </c>
      <c r="I28" s="61" t="s">
        <v>220</v>
      </c>
      <c r="J28" s="46"/>
      <c r="K28" s="60" t="s">
        <v>115</v>
      </c>
      <c r="L28" s="58">
        <v>7.5</v>
      </c>
      <c r="N28" s="58" t="s">
        <v>145</v>
      </c>
    </row>
    <row r="29" spans="1:14">
      <c r="A29" s="39"/>
      <c r="D29" s="40"/>
      <c r="F29" s="58"/>
      <c r="G29" s="58"/>
      <c r="H29" s="58"/>
      <c r="I29" s="58"/>
      <c r="K29" s="58"/>
      <c r="L29" s="58"/>
      <c r="N29" s="58"/>
    </row>
    <row r="30" spans="1:14">
      <c r="A30" s="39" t="s">
        <v>221</v>
      </c>
      <c r="B30" t="s">
        <v>222</v>
      </c>
      <c r="D30" s="40"/>
      <c r="F30" s="58"/>
      <c r="G30" s="60"/>
      <c r="H30" s="60"/>
      <c r="I30" s="60"/>
      <c r="K30" s="58"/>
      <c r="L30" s="60"/>
      <c r="N30" s="58"/>
    </row>
    <row r="31" spans="1:14" ht="60" customHeight="1">
      <c r="A31" s="39" t="s">
        <v>223</v>
      </c>
      <c r="C31" s="1" t="s">
        <v>224</v>
      </c>
      <c r="D31" s="40" t="s">
        <v>108</v>
      </c>
      <c r="F31" s="60" t="s">
        <v>131</v>
      </c>
      <c r="G31" s="61" t="s">
        <v>56</v>
      </c>
      <c r="H31" s="61" t="s">
        <v>225</v>
      </c>
      <c r="I31" s="61" t="s">
        <v>226</v>
      </c>
      <c r="J31" s="46"/>
      <c r="K31" s="60" t="s">
        <v>108</v>
      </c>
      <c r="L31" s="58">
        <v>7.5</v>
      </c>
      <c r="N31" s="58" t="s">
        <v>134</v>
      </c>
    </row>
    <row r="32" spans="1:14" ht="60" customHeight="1">
      <c r="A32" s="39" t="s">
        <v>227</v>
      </c>
      <c r="C32" s="1" t="s">
        <v>228</v>
      </c>
      <c r="D32" s="40" t="s">
        <v>109</v>
      </c>
      <c r="F32" s="60" t="s">
        <v>187</v>
      </c>
      <c r="G32" s="61" t="s">
        <v>79</v>
      </c>
      <c r="H32" s="61" t="s">
        <v>229</v>
      </c>
      <c r="I32" s="61" t="s">
        <v>230</v>
      </c>
      <c r="J32" s="46"/>
      <c r="K32" s="60" t="s">
        <v>109</v>
      </c>
      <c r="L32" s="58">
        <v>7.5</v>
      </c>
      <c r="N32" s="58" t="s">
        <v>134</v>
      </c>
    </row>
    <row r="33" spans="1:14" ht="60" customHeight="1">
      <c r="A33" s="39" t="s">
        <v>231</v>
      </c>
      <c r="C33" s="1" t="s">
        <v>232</v>
      </c>
      <c r="D33" s="40" t="s">
        <v>111</v>
      </c>
      <c r="F33" s="60" t="s">
        <v>187</v>
      </c>
      <c r="G33" s="61" t="s">
        <v>79</v>
      </c>
      <c r="H33" s="61" t="s">
        <v>233</v>
      </c>
      <c r="I33" s="61" t="s">
        <v>234</v>
      </c>
      <c r="J33" s="46"/>
      <c r="K33" s="60" t="s">
        <v>116</v>
      </c>
      <c r="L33" s="58">
        <v>7.5</v>
      </c>
      <c r="N33" s="58" t="s">
        <v>134</v>
      </c>
    </row>
    <row r="34" spans="1:14">
      <c r="A34" s="39"/>
      <c r="D34" s="40"/>
      <c r="F34" s="58"/>
      <c r="G34" s="58"/>
      <c r="H34" s="58"/>
      <c r="I34" s="58"/>
      <c r="K34" s="58"/>
      <c r="L34" s="58"/>
      <c r="N34" s="58"/>
    </row>
    <row r="35" spans="1:14" ht="60" customHeight="1">
      <c r="A35" s="39" t="s">
        <v>235</v>
      </c>
      <c r="B35" s="1" t="s">
        <v>236</v>
      </c>
      <c r="D35" s="40"/>
      <c r="F35" s="58"/>
      <c r="G35" s="60"/>
      <c r="H35" s="60"/>
      <c r="I35" s="60"/>
      <c r="K35" s="58"/>
      <c r="L35" s="60"/>
      <c r="N35" s="58"/>
    </row>
    <row r="36" spans="1:14" ht="60" customHeight="1">
      <c r="A36" s="39" t="s">
        <v>237</v>
      </c>
      <c r="C36" s="1" t="s">
        <v>238</v>
      </c>
      <c r="D36" s="40" t="s">
        <v>109</v>
      </c>
      <c r="F36" s="60" t="s">
        <v>239</v>
      </c>
      <c r="G36" s="61" t="s">
        <v>83</v>
      </c>
      <c r="H36" s="61" t="s">
        <v>240</v>
      </c>
      <c r="I36" s="61" t="s">
        <v>241</v>
      </c>
      <c r="J36" s="46"/>
      <c r="K36" s="60" t="s">
        <v>108</v>
      </c>
      <c r="L36" s="58">
        <v>7.5</v>
      </c>
      <c r="N36" s="58" t="s">
        <v>145</v>
      </c>
    </row>
    <row r="37" spans="1:14" ht="60" customHeight="1">
      <c r="A37" s="39" t="s">
        <v>242</v>
      </c>
      <c r="C37" s="1" t="s">
        <v>243</v>
      </c>
      <c r="D37" s="40" t="s">
        <v>109</v>
      </c>
      <c r="F37" s="60" t="s">
        <v>239</v>
      </c>
      <c r="G37" s="61" t="s">
        <v>83</v>
      </c>
      <c r="H37" s="61" t="s">
        <v>244</v>
      </c>
      <c r="I37" s="61" t="s">
        <v>245</v>
      </c>
      <c r="J37" s="46"/>
      <c r="K37" s="60" t="s">
        <v>108</v>
      </c>
      <c r="L37" s="58">
        <v>7.5</v>
      </c>
      <c r="N37" s="58" t="s">
        <v>145</v>
      </c>
    </row>
    <row r="38" spans="1:14">
      <c r="A38" s="39"/>
      <c r="D38" s="40"/>
      <c r="F38" s="58"/>
      <c r="G38" s="58"/>
      <c r="H38" s="58"/>
      <c r="I38" s="58"/>
      <c r="K38" s="58"/>
      <c r="L38" s="58"/>
      <c r="N38" s="58"/>
    </row>
    <row r="39" spans="1:14" ht="39.200000000000003" customHeight="1">
      <c r="A39" s="39" t="s">
        <v>246</v>
      </c>
      <c r="B39" s="1" t="s">
        <v>247</v>
      </c>
      <c r="D39" s="40"/>
      <c r="F39" s="58"/>
      <c r="G39" s="60"/>
      <c r="H39" s="60"/>
      <c r="I39" s="60"/>
      <c r="K39" s="58"/>
      <c r="L39" s="60"/>
      <c r="N39" s="58"/>
    </row>
    <row r="40" spans="1:14" ht="60" customHeight="1">
      <c r="A40" s="39" t="s">
        <v>248</v>
      </c>
      <c r="C40" s="1" t="s">
        <v>249</v>
      </c>
      <c r="D40" s="40" t="s">
        <v>109</v>
      </c>
      <c r="F40" s="60" t="s">
        <v>149</v>
      </c>
      <c r="G40" s="61" t="s">
        <v>150</v>
      </c>
      <c r="H40" s="61" t="s">
        <v>250</v>
      </c>
      <c r="I40" s="61" t="s">
        <v>251</v>
      </c>
      <c r="J40" s="46"/>
      <c r="K40" s="60" t="s">
        <v>109</v>
      </c>
      <c r="L40" s="58">
        <v>7.5</v>
      </c>
      <c r="N40" s="58" t="s">
        <v>134</v>
      </c>
    </row>
    <row r="41" spans="1:14" ht="60" customHeight="1">
      <c r="A41" s="39" t="s">
        <v>252</v>
      </c>
      <c r="C41" s="1" t="s">
        <v>253</v>
      </c>
      <c r="D41" s="40" t="s">
        <v>109</v>
      </c>
      <c r="F41" s="60" t="s">
        <v>192</v>
      </c>
      <c r="G41" s="61" t="s">
        <v>81</v>
      </c>
      <c r="H41" s="61" t="s">
        <v>254</v>
      </c>
      <c r="I41" s="61" t="s">
        <v>255</v>
      </c>
      <c r="J41" s="46"/>
      <c r="K41" s="60" t="s">
        <v>115</v>
      </c>
      <c r="L41" s="58">
        <v>7.5</v>
      </c>
      <c r="N41" s="58" t="s">
        <v>134</v>
      </c>
    </row>
    <row r="42" spans="1:14">
      <c r="A42" s="39"/>
      <c r="D42" s="40"/>
      <c r="F42" s="58"/>
      <c r="G42" s="58"/>
      <c r="H42" s="58"/>
      <c r="I42" s="58"/>
      <c r="K42" s="58"/>
      <c r="L42" s="58"/>
      <c r="N42" s="58"/>
    </row>
    <row r="43" spans="1:14">
      <c r="A43" s="39" t="s">
        <v>256</v>
      </c>
      <c r="B43" t="s">
        <v>257</v>
      </c>
      <c r="D43" s="40"/>
      <c r="F43" s="58"/>
      <c r="G43" s="60"/>
      <c r="H43" s="60"/>
      <c r="I43" s="60"/>
      <c r="K43" s="58"/>
      <c r="L43" s="60"/>
      <c r="N43" s="58"/>
    </row>
    <row r="44" spans="1:14" ht="39.950000000000003" customHeight="1">
      <c r="A44" s="39" t="s">
        <v>258</v>
      </c>
      <c r="C44" s="1" t="s">
        <v>259</v>
      </c>
      <c r="D44" s="40" t="s">
        <v>108</v>
      </c>
      <c r="F44" s="60" t="s">
        <v>131</v>
      </c>
      <c r="G44" s="61" t="s">
        <v>56</v>
      </c>
      <c r="H44" s="61" t="s">
        <v>260</v>
      </c>
      <c r="I44" s="61" t="s">
        <v>261</v>
      </c>
      <c r="J44" s="46"/>
      <c r="K44" s="60" t="s">
        <v>108</v>
      </c>
      <c r="L44" s="58">
        <v>7.5</v>
      </c>
      <c r="N44" s="58" t="s">
        <v>134</v>
      </c>
    </row>
    <row r="45" spans="1:14" ht="60" customHeight="1">
      <c r="A45" s="39" t="s">
        <v>262</v>
      </c>
      <c r="C45" s="1" t="s">
        <v>263</v>
      </c>
      <c r="D45" s="40" t="s">
        <v>115</v>
      </c>
      <c r="F45" s="60" t="s">
        <v>264</v>
      </c>
      <c r="G45" s="61" t="s">
        <v>78</v>
      </c>
      <c r="H45" s="61" t="s">
        <v>265</v>
      </c>
      <c r="I45" s="61" t="s">
        <v>266</v>
      </c>
      <c r="J45" s="46"/>
      <c r="K45" s="60" t="s">
        <v>115</v>
      </c>
      <c r="L45" s="58">
        <v>7.5</v>
      </c>
      <c r="N45" s="58" t="s">
        <v>134</v>
      </c>
    </row>
    <row r="46" spans="1:14" ht="80.099999999999994" customHeight="1">
      <c r="A46" s="39" t="s">
        <v>267</v>
      </c>
      <c r="C46" s="1" t="s">
        <v>268</v>
      </c>
      <c r="D46" s="40" t="s">
        <v>109</v>
      </c>
      <c r="F46" s="60" t="s">
        <v>131</v>
      </c>
      <c r="G46" s="61" t="s">
        <v>56</v>
      </c>
      <c r="H46" s="61" t="s">
        <v>269</v>
      </c>
      <c r="I46" s="61" t="s">
        <v>270</v>
      </c>
      <c r="J46" s="46"/>
      <c r="K46" s="60" t="s">
        <v>109</v>
      </c>
      <c r="L46" s="58">
        <v>7.5</v>
      </c>
      <c r="N46" s="58" t="s">
        <v>145</v>
      </c>
    </row>
    <row r="47" spans="1:14" ht="60" customHeight="1">
      <c r="A47" s="39" t="s">
        <v>271</v>
      </c>
      <c r="C47" s="1" t="s">
        <v>272</v>
      </c>
      <c r="D47" s="40" t="s">
        <v>115</v>
      </c>
      <c r="F47" s="60" t="s">
        <v>273</v>
      </c>
      <c r="G47" s="61" t="s">
        <v>82</v>
      </c>
      <c r="H47" s="61" t="s">
        <v>274</v>
      </c>
      <c r="I47" s="61" t="s">
        <v>275</v>
      </c>
      <c r="J47" s="46"/>
      <c r="K47" s="60" t="s">
        <v>115</v>
      </c>
      <c r="L47" s="58">
        <v>7.5</v>
      </c>
      <c r="N47" s="58" t="s">
        <v>145</v>
      </c>
    </row>
    <row r="48" spans="1:14" ht="41.1" customHeight="1">
      <c r="A48" s="43" t="s">
        <v>276</v>
      </c>
      <c r="B48" s="13"/>
      <c r="C48" s="44" t="s">
        <v>277</v>
      </c>
      <c r="D48" s="45" t="s">
        <v>115</v>
      </c>
      <c r="F48" s="60" t="s">
        <v>187</v>
      </c>
      <c r="G48" s="61" t="s">
        <v>79</v>
      </c>
      <c r="H48" s="61" t="s">
        <v>278</v>
      </c>
      <c r="I48" s="61" t="s">
        <v>279</v>
      </c>
      <c r="J48" s="46"/>
      <c r="K48" s="60" t="s">
        <v>116</v>
      </c>
      <c r="L48" s="58">
        <v>7.5</v>
      </c>
      <c r="N48" s="58" t="s">
        <v>134</v>
      </c>
    </row>
  </sheetData>
  <mergeCells count="2">
    <mergeCell ref="A1:D1"/>
    <mergeCell ref="F1:K1"/>
  </mergeCells>
  <conditionalFormatting sqref="N6:N11 N14:N20 N23:N28 N31:N33 N36:N37 N40:N48">
    <cfRule type="cellIs" dxfId="26" priority="1" operator="equal">
      <formula>"red"</formula>
    </cfRule>
    <cfRule type="cellIs" dxfId="25" priority="2" operator="equal">
      <formula>"amber"</formula>
    </cfRule>
    <cfRule type="cellIs" dxfId="24" priority="3" operator="equal">
      <formula>"green"</formula>
    </cfRule>
  </conditionalFormatting>
  <dataValidations count="2">
    <dataValidation type="list" allowBlank="1" showInputMessage="1" showErrorMessage="1" sqref="N6:N48" xr:uid="{00000000-0002-0000-0300-000000000000}">
      <formula1>$AA$6:$AA$8</formula1>
    </dataValidation>
    <dataValidation type="list" allowBlank="1" showInputMessage="1" showErrorMessage="1" sqref="K6:K11 K14:K20 K23:K28 K31:K33 K36:K37 K40:K41 K44:K48" xr:uid="{00000000-0002-0000-0300-000001000000}">
      <formula1>$AA$3:$AX$3</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X40"/>
  <sheetViews>
    <sheetView topLeftCell="C28" workbookViewId="0">
      <selection activeCell="C12" sqref="C12"/>
    </sheetView>
  </sheetViews>
  <sheetFormatPr defaultColWidth="11.42578125" defaultRowHeight="15"/>
  <cols>
    <col min="1" max="1" width="5.42578125" style="2" hidden="1" customWidth="1"/>
    <col min="2" max="2" width="17.42578125" customWidth="1"/>
    <col min="3" max="3" width="50.42578125" style="1" customWidth="1"/>
    <col min="4" max="4" width="4.42578125" style="2" customWidth="1"/>
    <col min="5" max="5" width="3.42578125" customWidth="1"/>
    <col min="6" max="6" width="11" hidden="1" customWidth="1"/>
    <col min="7" max="7" width="24" customWidth="1"/>
    <col min="8" max="8" width="24" hidden="1" customWidth="1"/>
    <col min="9" max="9" width="60" customWidth="1"/>
    <col min="10" max="10" width="1.42578125" customWidth="1"/>
    <col min="11" max="12" width="8" customWidth="1"/>
    <col min="13" max="13" width="3.42578125" customWidth="1"/>
    <col min="14" max="14" width="11" hidden="1" customWidth="1"/>
    <col min="27" max="50" width="3.85546875" customWidth="1"/>
  </cols>
  <sheetData>
    <row r="1" spans="1:50">
      <c r="A1" s="86" t="s">
        <v>34</v>
      </c>
      <c r="B1" s="92"/>
      <c r="C1" s="92"/>
      <c r="D1" s="93"/>
      <c r="F1" s="87" t="s">
        <v>90</v>
      </c>
      <c r="G1" s="91"/>
      <c r="H1" s="91"/>
      <c r="I1" s="91"/>
      <c r="J1" s="91"/>
      <c r="K1" s="91"/>
      <c r="L1" s="38"/>
    </row>
    <row r="2" spans="1:50" ht="15.95">
      <c r="A2" s="39" t="s">
        <v>91</v>
      </c>
      <c r="B2" t="s">
        <v>92</v>
      </c>
      <c r="C2" s="1" t="s">
        <v>93</v>
      </c>
      <c r="D2" s="40" t="s">
        <v>94</v>
      </c>
      <c r="F2" t="s">
        <v>91</v>
      </c>
      <c r="G2" t="s">
        <v>95</v>
      </c>
      <c r="H2" t="s">
        <v>96</v>
      </c>
      <c r="I2" t="s">
        <v>97</v>
      </c>
      <c r="K2" t="s">
        <v>98</v>
      </c>
      <c r="L2" t="s">
        <v>99</v>
      </c>
      <c r="N2" t="s">
        <v>100</v>
      </c>
    </row>
    <row r="3" spans="1:50">
      <c r="A3" s="39"/>
      <c r="D3" s="40"/>
      <c r="AA3" t="s">
        <v>101</v>
      </c>
      <c r="AB3" t="s">
        <v>102</v>
      </c>
      <c r="AC3" t="s">
        <v>103</v>
      </c>
      <c r="AD3" t="s">
        <v>104</v>
      </c>
      <c r="AE3" t="s">
        <v>105</v>
      </c>
      <c r="AF3" t="s">
        <v>106</v>
      </c>
      <c r="AG3" t="s">
        <v>107</v>
      </c>
      <c r="AH3" t="s">
        <v>108</v>
      </c>
      <c r="AI3" t="s">
        <v>109</v>
      </c>
      <c r="AJ3" t="s">
        <v>110</v>
      </c>
      <c r="AK3" t="s">
        <v>111</v>
      </c>
      <c r="AL3" t="s">
        <v>112</v>
      </c>
      <c r="AM3" t="s">
        <v>113</v>
      </c>
      <c r="AN3" t="s">
        <v>114</v>
      </c>
      <c r="AO3" t="s">
        <v>115</v>
      </c>
      <c r="AP3" t="s">
        <v>116</v>
      </c>
      <c r="AQ3" t="s">
        <v>117</v>
      </c>
      <c r="AR3" t="s">
        <v>118</v>
      </c>
      <c r="AS3" t="s">
        <v>119</v>
      </c>
      <c r="AT3" t="s">
        <v>120</v>
      </c>
      <c r="AU3" t="s">
        <v>121</v>
      </c>
      <c r="AV3" t="s">
        <v>122</v>
      </c>
      <c r="AW3" t="s">
        <v>123</v>
      </c>
      <c r="AX3" t="s">
        <v>124</v>
      </c>
    </row>
    <row r="4" spans="1:50">
      <c r="A4" s="39" t="s">
        <v>125</v>
      </c>
      <c r="B4" t="s">
        <v>280</v>
      </c>
      <c r="D4" s="40"/>
      <c r="F4" s="58"/>
      <c r="G4" s="58"/>
      <c r="H4" s="58"/>
      <c r="I4" s="58"/>
      <c r="K4" s="58"/>
      <c r="L4" s="58"/>
      <c r="N4" s="58"/>
    </row>
    <row r="5" spans="1:50">
      <c r="A5" s="41" t="s">
        <v>127</v>
      </c>
      <c r="B5" t="s">
        <v>281</v>
      </c>
      <c r="D5" s="40"/>
      <c r="F5" s="58"/>
      <c r="G5" s="60"/>
      <c r="H5" s="60"/>
      <c r="I5" s="60"/>
      <c r="K5" s="58"/>
      <c r="L5" s="60"/>
      <c r="N5" s="58"/>
    </row>
    <row r="6" spans="1:50" ht="60" customHeight="1">
      <c r="A6" s="39" t="s">
        <v>129</v>
      </c>
      <c r="C6" s="1" t="s">
        <v>282</v>
      </c>
      <c r="D6" s="42" t="s">
        <v>108</v>
      </c>
      <c r="F6" s="60" t="s">
        <v>283</v>
      </c>
      <c r="G6" s="61" t="s">
        <v>51</v>
      </c>
      <c r="H6" s="61" t="s">
        <v>284</v>
      </c>
      <c r="I6" s="61" t="s">
        <v>285</v>
      </c>
      <c r="J6" s="46"/>
      <c r="K6" s="60" t="s">
        <v>108</v>
      </c>
      <c r="L6" s="58">
        <v>7.5</v>
      </c>
      <c r="N6" s="58" t="s">
        <v>134</v>
      </c>
      <c r="AA6" s="3" t="s">
        <v>134</v>
      </c>
    </row>
    <row r="7" spans="1:50" ht="60" customHeight="1">
      <c r="A7" s="39" t="s">
        <v>135</v>
      </c>
      <c r="C7" s="1" t="s">
        <v>286</v>
      </c>
      <c r="D7" s="40" t="s">
        <v>101</v>
      </c>
      <c r="F7" s="60" t="s">
        <v>283</v>
      </c>
      <c r="G7" s="61" t="s">
        <v>51</v>
      </c>
      <c r="H7" s="61" t="s">
        <v>287</v>
      </c>
      <c r="I7" s="61" t="s">
        <v>288</v>
      </c>
      <c r="J7" s="46"/>
      <c r="K7" s="60" t="s">
        <v>107</v>
      </c>
      <c r="L7" s="58">
        <v>7.5</v>
      </c>
      <c r="N7" s="58" t="s">
        <v>145</v>
      </c>
      <c r="AA7" s="4" t="s">
        <v>139</v>
      </c>
    </row>
    <row r="8" spans="1:50" ht="39.950000000000003" customHeight="1">
      <c r="A8" s="39" t="s">
        <v>140</v>
      </c>
      <c r="C8" s="1" t="s">
        <v>289</v>
      </c>
      <c r="D8" s="40" t="s">
        <v>108</v>
      </c>
      <c r="F8" s="60" t="s">
        <v>290</v>
      </c>
      <c r="G8" s="61" t="s">
        <v>59</v>
      </c>
      <c r="H8" s="61" t="s">
        <v>291</v>
      </c>
      <c r="I8" s="61" t="s">
        <v>292</v>
      </c>
      <c r="J8" s="46"/>
      <c r="K8" s="60" t="s">
        <v>108</v>
      </c>
      <c r="L8" s="58">
        <v>7.5</v>
      </c>
      <c r="N8" s="58" t="s">
        <v>134</v>
      </c>
      <c r="AA8" s="5" t="s">
        <v>146</v>
      </c>
    </row>
    <row r="9" spans="1:50" ht="60" customHeight="1">
      <c r="A9" s="39" t="s">
        <v>147</v>
      </c>
      <c r="C9" s="1" t="s">
        <v>293</v>
      </c>
      <c r="D9" s="40" t="s">
        <v>108</v>
      </c>
      <c r="F9" s="60" t="s">
        <v>290</v>
      </c>
      <c r="G9" s="61" t="s">
        <v>59</v>
      </c>
      <c r="H9" s="61" t="s">
        <v>294</v>
      </c>
      <c r="I9" s="61" t="s">
        <v>295</v>
      </c>
      <c r="J9" s="46"/>
      <c r="K9" s="60" t="s">
        <v>108</v>
      </c>
      <c r="L9" s="58">
        <v>7.5</v>
      </c>
      <c r="N9" s="58" t="s">
        <v>134</v>
      </c>
    </row>
    <row r="10" spans="1:50" ht="60" customHeight="1">
      <c r="A10" s="39" t="s">
        <v>153</v>
      </c>
      <c r="C10" s="1" t="s">
        <v>296</v>
      </c>
      <c r="D10" s="40" t="s">
        <v>108</v>
      </c>
      <c r="F10" s="60" t="s">
        <v>283</v>
      </c>
      <c r="G10" s="61" t="s">
        <v>51</v>
      </c>
      <c r="H10" s="61" t="s">
        <v>297</v>
      </c>
      <c r="I10" s="61" t="s">
        <v>298</v>
      </c>
      <c r="J10" s="46"/>
      <c r="K10" s="60" t="s">
        <v>108</v>
      </c>
      <c r="L10" s="58">
        <v>7.5</v>
      </c>
      <c r="N10" s="58" t="s">
        <v>134</v>
      </c>
    </row>
    <row r="11" spans="1:50" ht="80.099999999999994" customHeight="1">
      <c r="A11" s="39"/>
      <c r="C11" s="1" t="s">
        <v>299</v>
      </c>
      <c r="D11" s="40" t="s">
        <v>108</v>
      </c>
      <c r="F11" s="60"/>
      <c r="G11" s="61" t="s">
        <v>59</v>
      </c>
      <c r="H11" s="61"/>
      <c r="I11" s="61" t="s">
        <v>300</v>
      </c>
      <c r="J11" s="46"/>
      <c r="K11" s="60" t="s">
        <v>108</v>
      </c>
      <c r="L11" s="58">
        <v>7.5</v>
      </c>
      <c r="N11" s="58"/>
    </row>
    <row r="12" spans="1:50" ht="63.95">
      <c r="A12" s="39"/>
      <c r="C12" s="1" t="s">
        <v>301</v>
      </c>
      <c r="D12" s="40" t="s">
        <v>107</v>
      </c>
      <c r="F12" s="60"/>
      <c r="G12" s="61" t="s">
        <v>59</v>
      </c>
      <c r="H12" s="61"/>
      <c r="I12" s="77" t="s">
        <v>302</v>
      </c>
      <c r="J12" s="46"/>
      <c r="K12" s="60" t="s">
        <v>107</v>
      </c>
      <c r="L12" s="58">
        <v>7.5</v>
      </c>
      <c r="N12" s="58"/>
    </row>
    <row r="13" spans="1:50" ht="63.95">
      <c r="A13" s="39"/>
      <c r="C13" s="1" t="s">
        <v>303</v>
      </c>
      <c r="D13" s="40" t="s">
        <v>108</v>
      </c>
      <c r="F13" s="60"/>
      <c r="G13" s="61" t="s">
        <v>59</v>
      </c>
      <c r="H13" s="61"/>
      <c r="I13" s="77" t="s">
        <v>304</v>
      </c>
      <c r="J13" s="46"/>
      <c r="K13" s="60" t="s">
        <v>108</v>
      </c>
      <c r="L13" s="58">
        <v>7.5</v>
      </c>
      <c r="N13" s="58"/>
    </row>
    <row r="14" spans="1:50" ht="48">
      <c r="A14" s="39"/>
      <c r="C14" s="1" t="s">
        <v>305</v>
      </c>
      <c r="D14" s="40" t="s">
        <v>108</v>
      </c>
      <c r="F14" s="60"/>
      <c r="G14" s="61" t="s">
        <v>59</v>
      </c>
      <c r="H14" s="61"/>
      <c r="I14" s="77" t="s">
        <v>306</v>
      </c>
      <c r="J14" s="46"/>
      <c r="K14" s="60" t="s">
        <v>108</v>
      </c>
      <c r="L14" s="58">
        <v>7.5</v>
      </c>
      <c r="N14" s="58"/>
    </row>
    <row r="15" spans="1:50" ht="60" customHeight="1">
      <c r="A15" s="39" t="s">
        <v>157</v>
      </c>
      <c r="C15" s="1" t="s">
        <v>307</v>
      </c>
      <c r="D15" s="40" t="s">
        <v>108</v>
      </c>
      <c r="F15" s="60" t="s">
        <v>290</v>
      </c>
      <c r="G15" s="61" t="s">
        <v>59</v>
      </c>
      <c r="H15" s="61" t="s">
        <v>308</v>
      </c>
      <c r="I15" s="61" t="s">
        <v>309</v>
      </c>
      <c r="J15" s="46"/>
      <c r="K15" s="60" t="s">
        <v>108</v>
      </c>
      <c r="L15" s="58">
        <v>7.5</v>
      </c>
      <c r="N15" s="58" t="s">
        <v>134</v>
      </c>
    </row>
    <row r="16" spans="1:50">
      <c r="A16" s="39"/>
      <c r="D16" s="40"/>
      <c r="F16" s="58"/>
      <c r="G16" s="58"/>
      <c r="H16" s="58"/>
      <c r="I16" s="58"/>
      <c r="K16" s="58"/>
      <c r="L16" s="58"/>
      <c r="N16" s="58"/>
    </row>
    <row r="17" spans="1:14">
      <c r="A17" s="41" t="s">
        <v>161</v>
      </c>
      <c r="B17" t="s">
        <v>310</v>
      </c>
      <c r="D17" s="40"/>
      <c r="F17" s="58"/>
      <c r="G17" s="60"/>
      <c r="H17" s="60"/>
      <c r="I17" s="60"/>
      <c r="K17" s="58"/>
      <c r="L17" s="60"/>
      <c r="N17" s="58"/>
    </row>
    <row r="18" spans="1:14" ht="60" customHeight="1">
      <c r="A18" s="39" t="s">
        <v>163</v>
      </c>
      <c r="C18" s="1" t="s">
        <v>311</v>
      </c>
      <c r="D18" s="40" t="s">
        <v>108</v>
      </c>
      <c r="F18" s="60" t="s">
        <v>283</v>
      </c>
      <c r="G18" s="61" t="s">
        <v>51</v>
      </c>
      <c r="H18" s="61" t="s">
        <v>312</v>
      </c>
      <c r="I18" s="61" t="s">
        <v>313</v>
      </c>
      <c r="J18" s="46"/>
      <c r="K18" s="60" t="s">
        <v>108</v>
      </c>
      <c r="L18" s="58">
        <v>7.5</v>
      </c>
      <c r="N18" s="58" t="s">
        <v>134</v>
      </c>
    </row>
    <row r="19" spans="1:14" ht="39.950000000000003" customHeight="1">
      <c r="A19" s="39" t="s">
        <v>167</v>
      </c>
      <c r="C19" s="1" t="s">
        <v>314</v>
      </c>
      <c r="D19" s="40" t="s">
        <v>108</v>
      </c>
      <c r="F19" s="60" t="s">
        <v>283</v>
      </c>
      <c r="G19" s="61" t="s">
        <v>51</v>
      </c>
      <c r="H19" s="61" t="s">
        <v>315</v>
      </c>
      <c r="I19" s="61" t="s">
        <v>316</v>
      </c>
      <c r="J19" s="46"/>
      <c r="K19" s="60" t="s">
        <v>108</v>
      </c>
      <c r="L19" s="58">
        <v>7.5</v>
      </c>
      <c r="N19" s="58" t="s">
        <v>134</v>
      </c>
    </row>
    <row r="20" spans="1:14" ht="80.099999999999994">
      <c r="A20" s="39" t="s">
        <v>171</v>
      </c>
      <c r="C20" s="1" t="s">
        <v>317</v>
      </c>
      <c r="D20" s="40" t="s">
        <v>108</v>
      </c>
      <c r="F20" s="60" t="s">
        <v>283</v>
      </c>
      <c r="G20" s="61" t="s">
        <v>318</v>
      </c>
      <c r="H20" s="61" t="s">
        <v>319</v>
      </c>
      <c r="I20" s="61" t="s">
        <v>320</v>
      </c>
      <c r="J20" s="46"/>
      <c r="K20" s="60" t="s">
        <v>108</v>
      </c>
      <c r="L20" s="58">
        <v>7.5</v>
      </c>
      <c r="N20" s="58" t="s">
        <v>134</v>
      </c>
    </row>
    <row r="21" spans="1:14" ht="128.1">
      <c r="A21" s="39" t="s">
        <v>177</v>
      </c>
      <c r="C21" s="1" t="s">
        <v>321</v>
      </c>
      <c r="D21" s="40" t="s">
        <v>108</v>
      </c>
      <c r="F21" s="60" t="s">
        <v>322</v>
      </c>
      <c r="G21" s="77" t="s">
        <v>323</v>
      </c>
      <c r="H21" s="61" t="s">
        <v>324</v>
      </c>
      <c r="I21" s="77" t="s">
        <v>325</v>
      </c>
      <c r="J21" s="46"/>
      <c r="K21" s="60" t="s">
        <v>116</v>
      </c>
      <c r="L21" s="58">
        <v>7.5</v>
      </c>
      <c r="N21" s="58" t="s">
        <v>134</v>
      </c>
    </row>
    <row r="22" spans="1:14" ht="96">
      <c r="A22" s="39" t="s">
        <v>181</v>
      </c>
      <c r="C22" s="1" t="s">
        <v>326</v>
      </c>
      <c r="D22" s="40" t="s">
        <v>108</v>
      </c>
      <c r="F22" s="60" t="s">
        <v>322</v>
      </c>
      <c r="G22" s="61" t="s">
        <v>327</v>
      </c>
      <c r="H22" s="61" t="s">
        <v>328</v>
      </c>
      <c r="I22" s="61" t="s">
        <v>329</v>
      </c>
      <c r="J22" s="46"/>
      <c r="K22" s="60" t="s">
        <v>109</v>
      </c>
      <c r="L22" s="58">
        <v>7.5</v>
      </c>
      <c r="N22" s="58" t="s">
        <v>134</v>
      </c>
    </row>
    <row r="23" spans="1:14" ht="111.95">
      <c r="A23" s="39" t="s">
        <v>185</v>
      </c>
      <c r="C23" s="1" t="s">
        <v>330</v>
      </c>
      <c r="D23" s="40" t="s">
        <v>108</v>
      </c>
      <c r="F23" s="60" t="s">
        <v>283</v>
      </c>
      <c r="G23" s="77" t="s">
        <v>331</v>
      </c>
      <c r="H23" s="61" t="s">
        <v>332</v>
      </c>
      <c r="I23" s="77" t="s">
        <v>333</v>
      </c>
      <c r="J23" s="46"/>
      <c r="K23" s="60" t="s">
        <v>108</v>
      </c>
      <c r="L23" s="58">
        <v>7.5</v>
      </c>
      <c r="N23" s="58" t="s">
        <v>134</v>
      </c>
    </row>
    <row r="24" spans="1:14" ht="144">
      <c r="A24" s="39" t="s">
        <v>190</v>
      </c>
      <c r="C24" s="1" t="s">
        <v>334</v>
      </c>
      <c r="D24" s="40" t="s">
        <v>108</v>
      </c>
      <c r="F24" s="60" t="s">
        <v>322</v>
      </c>
      <c r="G24" s="78" t="s">
        <v>323</v>
      </c>
      <c r="H24" s="61" t="s">
        <v>335</v>
      </c>
      <c r="I24" s="77" t="s">
        <v>336</v>
      </c>
      <c r="J24" s="46"/>
      <c r="K24" s="60" t="s">
        <v>109</v>
      </c>
      <c r="L24" s="58">
        <v>7.5</v>
      </c>
      <c r="N24" s="58" t="s">
        <v>134</v>
      </c>
    </row>
    <row r="25" spans="1:14">
      <c r="A25" s="39"/>
      <c r="D25" s="40"/>
      <c r="F25" s="58"/>
      <c r="G25" s="58"/>
      <c r="H25" s="58"/>
      <c r="I25" s="58"/>
      <c r="K25" s="58"/>
      <c r="L25" s="58"/>
      <c r="N25" s="58"/>
    </row>
    <row r="26" spans="1:14">
      <c r="A26" s="39" t="s">
        <v>195</v>
      </c>
      <c r="B26" t="s">
        <v>337</v>
      </c>
      <c r="D26" s="40"/>
      <c r="F26" s="58"/>
      <c r="G26" s="60"/>
      <c r="H26" s="60"/>
      <c r="I26" s="60"/>
      <c r="K26" s="58"/>
      <c r="L26" s="60"/>
      <c r="N26" s="58"/>
    </row>
    <row r="27" spans="1:14" ht="60" customHeight="1">
      <c r="A27" s="39" t="s">
        <v>197</v>
      </c>
      <c r="C27" s="1" t="s">
        <v>338</v>
      </c>
      <c r="D27" s="40" t="s">
        <v>111</v>
      </c>
      <c r="F27" s="60" t="s">
        <v>339</v>
      </c>
      <c r="G27" s="61" t="s">
        <v>64</v>
      </c>
      <c r="H27" s="61" t="s">
        <v>340</v>
      </c>
      <c r="I27" s="61" t="s">
        <v>341</v>
      </c>
      <c r="J27" s="46"/>
      <c r="K27" s="60" t="s">
        <v>116</v>
      </c>
      <c r="L27" s="58">
        <v>7.5</v>
      </c>
      <c r="N27" s="58" t="s">
        <v>134</v>
      </c>
    </row>
    <row r="28" spans="1:14" ht="39.950000000000003" customHeight="1">
      <c r="A28" s="39" t="s">
        <v>201</v>
      </c>
      <c r="C28" s="1" t="s">
        <v>342</v>
      </c>
      <c r="D28" s="40" t="s">
        <v>108</v>
      </c>
      <c r="F28" s="60" t="s">
        <v>339</v>
      </c>
      <c r="G28" s="61" t="s">
        <v>64</v>
      </c>
      <c r="H28" s="61" t="s">
        <v>343</v>
      </c>
      <c r="I28" s="61" t="s">
        <v>344</v>
      </c>
      <c r="J28" s="46"/>
      <c r="K28" s="60" t="s">
        <v>108</v>
      </c>
      <c r="L28" s="58">
        <v>7.5</v>
      </c>
      <c r="N28" s="58" t="s">
        <v>134</v>
      </c>
    </row>
    <row r="29" spans="1:14" ht="60" customHeight="1">
      <c r="A29" s="39" t="s">
        <v>205</v>
      </c>
      <c r="C29" s="1" t="s">
        <v>345</v>
      </c>
      <c r="D29" s="40" t="s">
        <v>108</v>
      </c>
      <c r="F29" s="60" t="s">
        <v>339</v>
      </c>
      <c r="G29" s="61" t="s">
        <v>64</v>
      </c>
      <c r="H29" s="61" t="s">
        <v>346</v>
      </c>
      <c r="I29" s="61" t="s">
        <v>347</v>
      </c>
      <c r="J29" s="46"/>
      <c r="K29" s="60" t="s">
        <v>108</v>
      </c>
      <c r="L29" s="58">
        <v>7.5</v>
      </c>
      <c r="N29" s="58" t="s">
        <v>145</v>
      </c>
    </row>
    <row r="30" spans="1:14" ht="32.1">
      <c r="A30" s="39" t="s">
        <v>209</v>
      </c>
      <c r="C30" s="1" t="s">
        <v>348</v>
      </c>
      <c r="D30" s="40" t="s">
        <v>108</v>
      </c>
      <c r="F30" s="60" t="s">
        <v>239</v>
      </c>
      <c r="G30" s="61" t="s">
        <v>83</v>
      </c>
      <c r="H30" s="61" t="s">
        <v>349</v>
      </c>
      <c r="I30" s="61" t="s">
        <v>350</v>
      </c>
      <c r="J30" s="46"/>
      <c r="K30" s="60" t="s">
        <v>109</v>
      </c>
      <c r="L30" s="58">
        <v>7.5</v>
      </c>
      <c r="N30" s="58" t="s">
        <v>134</v>
      </c>
    </row>
    <row r="31" spans="1:14" ht="48">
      <c r="A31" s="39"/>
      <c r="C31" s="1" t="s">
        <v>351</v>
      </c>
      <c r="D31" s="40" t="s">
        <v>108</v>
      </c>
      <c r="F31" s="60"/>
      <c r="G31" s="61" t="s">
        <v>83</v>
      </c>
      <c r="H31" s="61"/>
      <c r="I31" s="61" t="s">
        <v>352</v>
      </c>
      <c r="J31" s="46"/>
      <c r="K31" s="60" t="s">
        <v>108</v>
      </c>
      <c r="L31" s="58">
        <v>7.5</v>
      </c>
      <c r="N31" s="58"/>
    </row>
    <row r="32" spans="1:14" ht="32.1">
      <c r="A32" s="39"/>
      <c r="C32" s="1" t="s">
        <v>353</v>
      </c>
      <c r="D32" s="40" t="s">
        <v>102</v>
      </c>
      <c r="F32" s="60"/>
      <c r="G32" s="61" t="s">
        <v>354</v>
      </c>
      <c r="H32" s="61"/>
      <c r="I32" s="61" t="s">
        <v>355</v>
      </c>
      <c r="J32" s="46"/>
      <c r="K32" s="60" t="s">
        <v>115</v>
      </c>
      <c r="L32" s="58">
        <v>7.5</v>
      </c>
      <c r="N32" s="58"/>
    </row>
    <row r="33" spans="1:14" ht="39.950000000000003" customHeight="1">
      <c r="A33" s="39"/>
      <c r="C33" s="1" t="s">
        <v>356</v>
      </c>
      <c r="D33" s="40" t="s">
        <v>108</v>
      </c>
      <c r="F33" s="60"/>
      <c r="G33" s="61" t="s">
        <v>354</v>
      </c>
      <c r="H33" s="61"/>
      <c r="I33" s="61" t="s">
        <v>357</v>
      </c>
      <c r="J33" s="46"/>
      <c r="K33" s="60" t="s">
        <v>115</v>
      </c>
      <c r="L33" s="58">
        <v>7.5</v>
      </c>
      <c r="N33" s="58"/>
    </row>
    <row r="34" spans="1:14" ht="48">
      <c r="A34" s="39"/>
      <c r="C34" s="1" t="s">
        <v>358</v>
      </c>
      <c r="D34" s="40" t="s">
        <v>108</v>
      </c>
      <c r="F34" s="60"/>
      <c r="G34" s="61" t="s">
        <v>354</v>
      </c>
      <c r="H34" s="61"/>
      <c r="I34" s="61" t="s">
        <v>359</v>
      </c>
      <c r="J34" s="46"/>
      <c r="K34" s="60" t="s">
        <v>115</v>
      </c>
      <c r="L34" s="58">
        <v>7.5</v>
      </c>
      <c r="N34" s="58"/>
    </row>
    <row r="35" spans="1:14" ht="39.950000000000003" customHeight="1">
      <c r="A35" s="39"/>
      <c r="C35" s="1" t="s">
        <v>360</v>
      </c>
      <c r="D35" s="40" t="s">
        <v>109</v>
      </c>
      <c r="F35" s="60"/>
      <c r="G35" s="61" t="s">
        <v>354</v>
      </c>
      <c r="H35" s="61"/>
      <c r="I35" s="61" t="s">
        <v>361</v>
      </c>
      <c r="J35" s="46"/>
      <c r="K35" s="60" t="s">
        <v>115</v>
      </c>
      <c r="L35" s="58">
        <v>7.5</v>
      </c>
      <c r="N35" s="58"/>
    </row>
    <row r="36" spans="1:14" ht="39.950000000000003" customHeight="1">
      <c r="A36" s="39"/>
      <c r="C36" s="1" t="s">
        <v>362</v>
      </c>
      <c r="D36" s="40" t="s">
        <v>109</v>
      </c>
      <c r="F36" s="60"/>
      <c r="G36" s="61" t="s">
        <v>150</v>
      </c>
      <c r="H36" s="63"/>
      <c r="I36" s="77" t="s">
        <v>363</v>
      </c>
      <c r="J36" s="46"/>
      <c r="K36" s="60" t="s">
        <v>115</v>
      </c>
      <c r="L36" s="58">
        <v>7.5</v>
      </c>
      <c r="N36" s="58"/>
    </row>
    <row r="37" spans="1:14" ht="39.950000000000003" customHeight="1">
      <c r="A37" s="39"/>
      <c r="C37" s="1" t="s">
        <v>364</v>
      </c>
      <c r="D37" s="40" t="s">
        <v>108</v>
      </c>
      <c r="F37" s="60"/>
      <c r="G37" s="61" t="s">
        <v>354</v>
      </c>
      <c r="H37" s="61"/>
      <c r="I37" s="61" t="s">
        <v>365</v>
      </c>
      <c r="J37" s="46"/>
      <c r="K37" s="60" t="s">
        <v>115</v>
      </c>
      <c r="L37" s="58">
        <v>7.5</v>
      </c>
      <c r="N37" s="58"/>
    </row>
    <row r="38" spans="1:14" ht="15.95">
      <c r="A38" s="39"/>
      <c r="C38" s="1" t="s">
        <v>366</v>
      </c>
      <c r="D38" s="40" t="s">
        <v>115</v>
      </c>
      <c r="F38" s="60"/>
      <c r="G38" s="61" t="s">
        <v>354</v>
      </c>
      <c r="H38" s="61"/>
      <c r="I38" s="61" t="s">
        <v>367</v>
      </c>
      <c r="J38" s="46"/>
      <c r="K38" s="60" t="s">
        <v>115</v>
      </c>
      <c r="L38" s="58">
        <v>7.5</v>
      </c>
      <c r="N38" s="58"/>
    </row>
    <row r="39" spans="1:14" ht="60" customHeight="1">
      <c r="A39" s="39" t="s">
        <v>213</v>
      </c>
      <c r="C39" s="1" t="s">
        <v>368</v>
      </c>
      <c r="D39" s="40" t="s">
        <v>108</v>
      </c>
      <c r="F39" s="60" t="s">
        <v>239</v>
      </c>
      <c r="G39" s="61" t="s">
        <v>83</v>
      </c>
      <c r="H39" s="61" t="s">
        <v>369</v>
      </c>
      <c r="I39" s="61" t="s">
        <v>370</v>
      </c>
      <c r="J39" s="46"/>
      <c r="K39" s="60" t="s">
        <v>109</v>
      </c>
      <c r="L39" s="58">
        <v>7.5</v>
      </c>
      <c r="N39" s="58" t="s">
        <v>134</v>
      </c>
    </row>
    <row r="40" spans="1:14" ht="60" customHeight="1">
      <c r="A40" s="43" t="s">
        <v>217</v>
      </c>
      <c r="B40" s="13"/>
      <c r="C40" s="44" t="s">
        <v>371</v>
      </c>
      <c r="D40" s="45" t="s">
        <v>110</v>
      </c>
      <c r="F40" s="60" t="s">
        <v>322</v>
      </c>
      <c r="G40" s="61" t="s">
        <v>372</v>
      </c>
      <c r="H40" s="61" t="s">
        <v>373</v>
      </c>
      <c r="I40" s="61" t="s">
        <v>374</v>
      </c>
      <c r="J40" s="46"/>
      <c r="K40" s="60" t="s">
        <v>108</v>
      </c>
      <c r="L40" s="58">
        <v>7.5</v>
      </c>
      <c r="N40" s="58" t="s">
        <v>145</v>
      </c>
    </row>
  </sheetData>
  <mergeCells count="2">
    <mergeCell ref="A1:D1"/>
    <mergeCell ref="F1:K1"/>
  </mergeCells>
  <conditionalFormatting sqref="N6:N15 N18:N24 N27:N40">
    <cfRule type="cellIs" dxfId="23" priority="1" operator="equal">
      <formula>"red"</formula>
    </cfRule>
    <cfRule type="cellIs" dxfId="22" priority="2" operator="equal">
      <formula>"amber"</formula>
    </cfRule>
    <cfRule type="cellIs" dxfId="21" priority="3" operator="equal">
      <formula>"green"</formula>
    </cfRule>
  </conditionalFormatting>
  <dataValidations count="2">
    <dataValidation type="list" allowBlank="1" showInputMessage="1" showErrorMessage="1" sqref="K6:K15 K18:K24 K27:K40" xr:uid="{00000000-0002-0000-0400-000000000000}">
      <formula1>$AA$3:$AX$3</formula1>
    </dataValidation>
    <dataValidation type="list" allowBlank="1" showInputMessage="1" showErrorMessage="1" sqref="N6:N40" xr:uid="{00000000-0002-0000-0400-000001000000}">
      <formula1>$AA$6:$AA$8</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X35"/>
  <sheetViews>
    <sheetView topLeftCell="C26" workbookViewId="0">
      <selection activeCell="I37" sqref="I37"/>
    </sheetView>
  </sheetViews>
  <sheetFormatPr defaultColWidth="11.42578125" defaultRowHeight="15"/>
  <cols>
    <col min="1" max="1" width="5.42578125" style="2" hidden="1" customWidth="1"/>
    <col min="2" max="2" width="17.42578125" customWidth="1"/>
    <col min="3" max="3" width="50.42578125" style="1" customWidth="1"/>
    <col min="4" max="4" width="4.42578125" style="2" customWidth="1"/>
    <col min="5" max="5" width="3.42578125" customWidth="1"/>
    <col min="6" max="6" width="11" hidden="1" customWidth="1"/>
    <col min="7" max="7" width="24" customWidth="1"/>
    <col min="8" max="8" width="24" hidden="1" customWidth="1"/>
    <col min="9" max="9" width="60" customWidth="1"/>
    <col min="10" max="10" width="1.42578125" customWidth="1"/>
    <col min="11" max="12" width="8" customWidth="1"/>
    <col min="13" max="13" width="3.42578125" customWidth="1"/>
    <col min="14" max="14" width="11" hidden="1" customWidth="1"/>
    <col min="27" max="50" width="3.85546875" customWidth="1"/>
  </cols>
  <sheetData>
    <row r="1" spans="1:50">
      <c r="A1" s="86" t="s">
        <v>34</v>
      </c>
      <c r="B1" s="92"/>
      <c r="C1" s="92"/>
      <c r="D1" s="93"/>
      <c r="F1" s="87" t="s">
        <v>90</v>
      </c>
      <c r="G1" s="91"/>
      <c r="H1" s="91"/>
      <c r="I1" s="91"/>
      <c r="J1" s="91"/>
      <c r="K1" s="91"/>
      <c r="L1" s="38"/>
    </row>
    <row r="2" spans="1:50" ht="15.95">
      <c r="A2" s="39" t="s">
        <v>91</v>
      </c>
      <c r="B2" t="s">
        <v>92</v>
      </c>
      <c r="C2" s="1" t="s">
        <v>93</v>
      </c>
      <c r="D2" s="40" t="s">
        <v>94</v>
      </c>
      <c r="F2" t="s">
        <v>91</v>
      </c>
      <c r="G2" t="s">
        <v>95</v>
      </c>
      <c r="H2" t="s">
        <v>96</v>
      </c>
      <c r="I2" t="s">
        <v>97</v>
      </c>
      <c r="K2" t="s">
        <v>98</v>
      </c>
      <c r="L2" t="s">
        <v>99</v>
      </c>
      <c r="N2" t="s">
        <v>100</v>
      </c>
    </row>
    <row r="3" spans="1:50">
      <c r="A3" s="39"/>
      <c r="D3" s="40"/>
      <c r="AA3" t="s">
        <v>101</v>
      </c>
      <c r="AB3" t="s">
        <v>102</v>
      </c>
      <c r="AC3" t="s">
        <v>103</v>
      </c>
      <c r="AD3" t="s">
        <v>104</v>
      </c>
      <c r="AE3" t="s">
        <v>105</v>
      </c>
      <c r="AF3" t="s">
        <v>106</v>
      </c>
      <c r="AG3" t="s">
        <v>107</v>
      </c>
      <c r="AH3" t="s">
        <v>108</v>
      </c>
      <c r="AI3" t="s">
        <v>109</v>
      </c>
      <c r="AJ3" t="s">
        <v>110</v>
      </c>
      <c r="AK3" t="s">
        <v>111</v>
      </c>
      <c r="AL3" t="s">
        <v>112</v>
      </c>
      <c r="AM3" t="s">
        <v>113</v>
      </c>
      <c r="AN3" t="s">
        <v>114</v>
      </c>
      <c r="AO3" t="s">
        <v>115</v>
      </c>
      <c r="AP3" t="s">
        <v>116</v>
      </c>
      <c r="AQ3" t="s">
        <v>117</v>
      </c>
      <c r="AR3" t="s">
        <v>118</v>
      </c>
      <c r="AS3" t="s">
        <v>119</v>
      </c>
      <c r="AT3" t="s">
        <v>120</v>
      </c>
      <c r="AU3" t="s">
        <v>121</v>
      </c>
      <c r="AV3" t="s">
        <v>122</v>
      </c>
      <c r="AW3" t="s">
        <v>123</v>
      </c>
      <c r="AX3" t="s">
        <v>124</v>
      </c>
    </row>
    <row r="4" spans="1:50">
      <c r="A4" s="39" t="s">
        <v>125</v>
      </c>
      <c r="B4" t="s">
        <v>375</v>
      </c>
      <c r="D4" s="40"/>
      <c r="F4" s="58"/>
      <c r="G4" s="58"/>
      <c r="H4" s="58"/>
      <c r="I4" s="58"/>
      <c r="K4" s="58"/>
      <c r="L4" s="58"/>
      <c r="N4" s="58"/>
    </row>
    <row r="5" spans="1:50" ht="60" customHeight="1">
      <c r="A5" s="41" t="s">
        <v>127</v>
      </c>
      <c r="B5" s="1" t="s">
        <v>376</v>
      </c>
      <c r="D5" s="40"/>
      <c r="F5" s="58"/>
      <c r="G5" s="60"/>
      <c r="H5" s="60"/>
      <c r="I5" s="60"/>
      <c r="K5" s="58"/>
      <c r="L5" s="60"/>
      <c r="N5" s="58"/>
    </row>
    <row r="6" spans="1:50" ht="60" customHeight="1">
      <c r="A6" s="39" t="s">
        <v>129</v>
      </c>
      <c r="C6" s="1" t="s">
        <v>377</v>
      </c>
      <c r="D6" s="42" t="s">
        <v>101</v>
      </c>
      <c r="F6" s="60" t="s">
        <v>378</v>
      </c>
      <c r="G6" s="61" t="s">
        <v>49</v>
      </c>
      <c r="H6" s="61" t="s">
        <v>379</v>
      </c>
      <c r="I6" s="61" t="s">
        <v>380</v>
      </c>
      <c r="J6" s="46"/>
      <c r="K6" s="60" t="s">
        <v>102</v>
      </c>
      <c r="L6" s="58">
        <v>7.5</v>
      </c>
      <c r="N6" s="58" t="s">
        <v>145</v>
      </c>
      <c r="AA6" s="3" t="s">
        <v>134</v>
      </c>
    </row>
    <row r="7" spans="1:50" ht="60" customHeight="1">
      <c r="A7" s="39" t="s">
        <v>135</v>
      </c>
      <c r="C7" s="1" t="s">
        <v>381</v>
      </c>
      <c r="D7" s="40" t="s">
        <v>108</v>
      </c>
      <c r="F7" s="60" t="s">
        <v>378</v>
      </c>
      <c r="G7" s="61" t="s">
        <v>49</v>
      </c>
      <c r="H7" s="61" t="s">
        <v>382</v>
      </c>
      <c r="I7" s="61" t="s">
        <v>383</v>
      </c>
      <c r="J7" s="46"/>
      <c r="K7" s="60" t="s">
        <v>108</v>
      </c>
      <c r="L7" s="58">
        <v>7.5</v>
      </c>
      <c r="N7" s="58" t="s">
        <v>134</v>
      </c>
      <c r="AA7" s="4" t="s">
        <v>139</v>
      </c>
    </row>
    <row r="8" spans="1:50" ht="60" customHeight="1">
      <c r="A8" s="39" t="s">
        <v>140</v>
      </c>
      <c r="C8" s="1" t="s">
        <v>384</v>
      </c>
      <c r="D8" s="40" t="s">
        <v>108</v>
      </c>
      <c r="F8" s="60" t="s">
        <v>378</v>
      </c>
      <c r="G8" s="61" t="s">
        <v>49</v>
      </c>
      <c r="H8" s="61" t="s">
        <v>385</v>
      </c>
      <c r="I8" s="61" t="s">
        <v>386</v>
      </c>
      <c r="J8" s="46"/>
      <c r="K8" s="60" t="s">
        <v>108</v>
      </c>
      <c r="L8" s="58">
        <v>7.5</v>
      </c>
      <c r="N8" s="58" t="s">
        <v>134</v>
      </c>
      <c r="AA8" s="5" t="s">
        <v>146</v>
      </c>
    </row>
    <row r="9" spans="1:50" ht="80.099999999999994" customHeight="1">
      <c r="A9" s="39" t="s">
        <v>147</v>
      </c>
      <c r="C9" s="1" t="s">
        <v>387</v>
      </c>
      <c r="D9" s="40" t="s">
        <v>108</v>
      </c>
      <c r="F9" s="60" t="s">
        <v>388</v>
      </c>
      <c r="G9" s="61" t="s">
        <v>389</v>
      </c>
      <c r="H9" s="61" t="s">
        <v>390</v>
      </c>
      <c r="I9" s="61" t="s">
        <v>391</v>
      </c>
      <c r="J9" s="46"/>
      <c r="K9" s="60" t="s">
        <v>108</v>
      </c>
      <c r="L9" s="58">
        <v>7.5</v>
      </c>
      <c r="N9" s="58" t="s">
        <v>145</v>
      </c>
    </row>
    <row r="10" spans="1:50" ht="60" customHeight="1">
      <c r="A10" s="39" t="s">
        <v>153</v>
      </c>
      <c r="C10" s="1" t="s">
        <v>392</v>
      </c>
      <c r="D10" s="40" t="s">
        <v>108</v>
      </c>
      <c r="F10" s="60" t="s">
        <v>378</v>
      </c>
      <c r="G10" s="61" t="s">
        <v>49</v>
      </c>
      <c r="H10" s="61" t="s">
        <v>393</v>
      </c>
      <c r="I10" s="61" t="s">
        <v>394</v>
      </c>
      <c r="J10" s="46"/>
      <c r="K10" s="60" t="s">
        <v>108</v>
      </c>
      <c r="L10" s="58">
        <v>7.5</v>
      </c>
      <c r="N10" s="58" t="s">
        <v>134</v>
      </c>
    </row>
    <row r="11" spans="1:50" ht="63.95">
      <c r="A11" s="39"/>
      <c r="C11" s="1" t="s">
        <v>395</v>
      </c>
      <c r="D11" s="40" t="s">
        <v>110</v>
      </c>
      <c r="F11" s="60"/>
      <c r="G11" s="61" t="s">
        <v>49</v>
      </c>
      <c r="H11" s="61"/>
      <c r="I11" s="61" t="s">
        <v>396</v>
      </c>
      <c r="J11" s="46"/>
      <c r="K11" s="60" t="s">
        <v>110</v>
      </c>
      <c r="L11" s="58">
        <v>7.5</v>
      </c>
      <c r="N11" s="58"/>
    </row>
    <row r="12" spans="1:50" ht="63.95">
      <c r="A12" s="39"/>
      <c r="C12" s="1" t="s">
        <v>397</v>
      </c>
      <c r="D12" s="40" t="s">
        <v>112</v>
      </c>
      <c r="F12" s="60"/>
      <c r="G12" s="61" t="s">
        <v>49</v>
      </c>
      <c r="H12" s="61"/>
      <c r="I12" s="65" t="s">
        <v>398</v>
      </c>
      <c r="J12" s="46"/>
      <c r="K12" s="60" t="s">
        <v>115</v>
      </c>
      <c r="L12" s="58">
        <v>7.5</v>
      </c>
      <c r="N12" s="58"/>
    </row>
    <row r="13" spans="1:50" ht="63.95">
      <c r="A13" s="39"/>
      <c r="C13" s="1" t="s">
        <v>399</v>
      </c>
      <c r="D13" s="40" t="s">
        <v>110</v>
      </c>
      <c r="F13" s="60"/>
      <c r="G13" s="61" t="s">
        <v>49</v>
      </c>
      <c r="H13" s="61"/>
      <c r="I13" s="77" t="s">
        <v>400</v>
      </c>
      <c r="J13" s="46"/>
      <c r="K13" s="60" t="s">
        <v>115</v>
      </c>
      <c r="L13" s="58">
        <v>7.5</v>
      </c>
      <c r="N13" s="58"/>
    </row>
    <row r="14" spans="1:50">
      <c r="A14" s="39"/>
      <c r="D14" s="40"/>
      <c r="F14" s="58"/>
      <c r="G14" s="58"/>
      <c r="H14" s="58"/>
      <c r="I14" s="58"/>
      <c r="K14" s="58"/>
      <c r="L14" s="58"/>
      <c r="N14" s="58"/>
    </row>
    <row r="15" spans="1:50" ht="60" customHeight="1">
      <c r="A15" s="41" t="s">
        <v>161</v>
      </c>
      <c r="B15" s="1" t="s">
        <v>401</v>
      </c>
      <c r="D15" s="40"/>
      <c r="F15" s="58"/>
      <c r="G15" s="60"/>
      <c r="H15" s="60"/>
      <c r="I15" s="60"/>
      <c r="K15" s="58"/>
      <c r="L15" s="60"/>
      <c r="N15" s="58"/>
    </row>
    <row r="16" spans="1:50" ht="39.950000000000003" customHeight="1">
      <c r="A16" s="39" t="s">
        <v>163</v>
      </c>
      <c r="C16" s="1" t="s">
        <v>402</v>
      </c>
      <c r="D16" s="40" t="s">
        <v>108</v>
      </c>
      <c r="F16" s="60" t="s">
        <v>339</v>
      </c>
      <c r="G16" s="61" t="s">
        <v>64</v>
      </c>
      <c r="H16" s="61" t="s">
        <v>403</v>
      </c>
      <c r="I16" s="61" t="s">
        <v>404</v>
      </c>
      <c r="J16" s="46"/>
      <c r="K16" s="60" t="s">
        <v>108</v>
      </c>
      <c r="L16" s="58">
        <v>7.5</v>
      </c>
      <c r="N16" s="58" t="s">
        <v>134</v>
      </c>
    </row>
    <row r="17" spans="1:14" ht="60" customHeight="1">
      <c r="A17" s="39" t="s">
        <v>167</v>
      </c>
      <c r="C17" s="1" t="s">
        <v>405</v>
      </c>
      <c r="D17" s="40" t="s">
        <v>108</v>
      </c>
      <c r="F17" s="60" t="s">
        <v>339</v>
      </c>
      <c r="G17" s="61" t="s">
        <v>64</v>
      </c>
      <c r="H17" s="61" t="s">
        <v>406</v>
      </c>
      <c r="I17" s="61" t="s">
        <v>407</v>
      </c>
      <c r="J17" s="46"/>
      <c r="K17" s="60" t="s">
        <v>108</v>
      </c>
      <c r="L17" s="58">
        <v>7.5</v>
      </c>
      <c r="N17" s="58" t="s">
        <v>134</v>
      </c>
    </row>
    <row r="18" spans="1:14" ht="60" customHeight="1">
      <c r="A18" s="39" t="s">
        <v>171</v>
      </c>
      <c r="C18" s="1" t="s">
        <v>408</v>
      </c>
      <c r="D18" s="40" t="s">
        <v>108</v>
      </c>
      <c r="F18" s="60" t="s">
        <v>339</v>
      </c>
      <c r="G18" s="61" t="s">
        <v>64</v>
      </c>
      <c r="H18" s="61" t="s">
        <v>409</v>
      </c>
      <c r="I18" s="61" t="s">
        <v>410</v>
      </c>
      <c r="J18" s="46"/>
      <c r="K18" s="60" t="s">
        <v>108</v>
      </c>
      <c r="L18" s="58">
        <v>7.5</v>
      </c>
      <c r="N18" s="58" t="s">
        <v>145</v>
      </c>
    </row>
    <row r="19" spans="1:14" ht="39.950000000000003" customHeight="1">
      <c r="A19" s="39" t="s">
        <v>177</v>
      </c>
      <c r="C19" s="1" t="s">
        <v>411</v>
      </c>
      <c r="D19" s="40" t="s">
        <v>107</v>
      </c>
      <c r="F19" s="60" t="s">
        <v>412</v>
      </c>
      <c r="G19" s="61" t="s">
        <v>354</v>
      </c>
      <c r="H19" s="61" t="s">
        <v>413</v>
      </c>
      <c r="I19" s="61" t="s">
        <v>414</v>
      </c>
      <c r="J19" s="46"/>
      <c r="K19" s="60" t="s">
        <v>108</v>
      </c>
      <c r="L19" s="58">
        <v>7.5</v>
      </c>
      <c r="N19" s="58" t="s">
        <v>134</v>
      </c>
    </row>
    <row r="20" spans="1:14" ht="39.950000000000003" customHeight="1">
      <c r="A20" s="39" t="s">
        <v>181</v>
      </c>
      <c r="C20" s="1" t="s">
        <v>415</v>
      </c>
      <c r="D20" s="40" t="s">
        <v>101</v>
      </c>
      <c r="F20" s="60" t="s">
        <v>339</v>
      </c>
      <c r="G20" s="61" t="s">
        <v>64</v>
      </c>
      <c r="H20" s="61" t="s">
        <v>416</v>
      </c>
      <c r="I20" s="61" t="s">
        <v>417</v>
      </c>
      <c r="J20" s="46"/>
      <c r="K20" s="60" t="s">
        <v>108</v>
      </c>
      <c r="L20" s="58">
        <v>7.5</v>
      </c>
      <c r="N20" s="58" t="s">
        <v>134</v>
      </c>
    </row>
    <row r="21" spans="1:14">
      <c r="A21" s="39"/>
      <c r="D21" s="40"/>
      <c r="F21" s="58"/>
      <c r="G21" s="58"/>
      <c r="H21" s="58"/>
      <c r="I21" s="58"/>
      <c r="K21" s="58"/>
      <c r="L21" s="58"/>
      <c r="N21" s="58"/>
    </row>
    <row r="22" spans="1:14" ht="39.950000000000003" customHeight="1">
      <c r="A22" s="39" t="s">
        <v>195</v>
      </c>
      <c r="B22" s="1" t="s">
        <v>418</v>
      </c>
      <c r="D22" s="40"/>
      <c r="F22" s="58"/>
      <c r="G22" s="60"/>
      <c r="H22" s="60"/>
      <c r="I22" s="60"/>
      <c r="K22" s="58"/>
      <c r="L22" s="60"/>
      <c r="N22" s="58"/>
    </row>
    <row r="23" spans="1:14" ht="80.099999999999994" customHeight="1">
      <c r="A23" s="39" t="s">
        <v>197</v>
      </c>
      <c r="C23" s="1" t="s">
        <v>419</v>
      </c>
      <c r="D23" s="40" t="s">
        <v>109</v>
      </c>
      <c r="F23" s="60" t="s">
        <v>339</v>
      </c>
      <c r="G23" s="61" t="s">
        <v>420</v>
      </c>
      <c r="H23" s="61" t="s">
        <v>421</v>
      </c>
      <c r="I23" s="61" t="s">
        <v>422</v>
      </c>
      <c r="J23" s="46"/>
      <c r="K23" s="60" t="s">
        <v>115</v>
      </c>
      <c r="L23" s="58">
        <v>7.5</v>
      </c>
      <c r="N23" s="58" t="s">
        <v>134</v>
      </c>
    </row>
    <row r="24" spans="1:14" ht="39.950000000000003" customHeight="1">
      <c r="A24" s="39" t="s">
        <v>201</v>
      </c>
      <c r="C24" s="1" t="s">
        <v>423</v>
      </c>
      <c r="D24" s="40" t="s">
        <v>109</v>
      </c>
      <c r="F24" s="60" t="s">
        <v>339</v>
      </c>
      <c r="G24" s="61" t="s">
        <v>64</v>
      </c>
      <c r="H24" s="61" t="s">
        <v>424</v>
      </c>
      <c r="I24" s="61" t="s">
        <v>425</v>
      </c>
      <c r="J24" s="46"/>
      <c r="K24" s="60" t="s">
        <v>108</v>
      </c>
      <c r="L24" s="58">
        <v>7.5</v>
      </c>
      <c r="N24" s="58" t="s">
        <v>145</v>
      </c>
    </row>
    <row r="25" spans="1:14" ht="39.950000000000003" customHeight="1">
      <c r="A25" s="39" t="s">
        <v>205</v>
      </c>
      <c r="C25" s="1" t="s">
        <v>426</v>
      </c>
      <c r="D25" s="40" t="s">
        <v>109</v>
      </c>
      <c r="F25" s="60" t="s">
        <v>412</v>
      </c>
      <c r="G25" s="61" t="s">
        <v>354</v>
      </c>
      <c r="H25" s="61" t="s">
        <v>427</v>
      </c>
      <c r="I25" s="61" t="s">
        <v>428</v>
      </c>
      <c r="J25" s="46"/>
      <c r="K25" s="60" t="s">
        <v>115</v>
      </c>
      <c r="L25" s="58">
        <v>7.5</v>
      </c>
      <c r="N25" s="58" t="s">
        <v>134</v>
      </c>
    </row>
    <row r="26" spans="1:14" ht="39.950000000000003" customHeight="1">
      <c r="A26" s="39" t="s">
        <v>209</v>
      </c>
      <c r="C26" s="1" t="s">
        <v>429</v>
      </c>
      <c r="D26" s="40" t="s">
        <v>108</v>
      </c>
      <c r="F26" s="60" t="s">
        <v>339</v>
      </c>
      <c r="G26" s="61" t="s">
        <v>64</v>
      </c>
      <c r="H26" s="61" t="s">
        <v>430</v>
      </c>
      <c r="I26" s="61" t="s">
        <v>431</v>
      </c>
      <c r="J26" s="46"/>
      <c r="K26" s="60" t="s">
        <v>108</v>
      </c>
      <c r="L26" s="58">
        <v>7.5</v>
      </c>
      <c r="N26" s="58" t="s">
        <v>145</v>
      </c>
    </row>
    <row r="27" spans="1:14" ht="63.95">
      <c r="A27" s="39"/>
      <c r="C27" s="1" t="s">
        <v>432</v>
      </c>
      <c r="D27" s="40" t="s">
        <v>109</v>
      </c>
      <c r="F27" s="60"/>
      <c r="G27" s="61" t="s">
        <v>64</v>
      </c>
      <c r="H27" s="61"/>
      <c r="I27" s="77" t="s">
        <v>433</v>
      </c>
      <c r="J27" s="46"/>
      <c r="K27" s="60" t="s">
        <v>115</v>
      </c>
      <c r="L27" s="58">
        <v>7.5</v>
      </c>
      <c r="N27" s="58"/>
    </row>
    <row r="28" spans="1:14" ht="63.95">
      <c r="A28" s="39"/>
      <c r="C28" s="1" t="s">
        <v>434</v>
      </c>
      <c r="D28" s="40" t="s">
        <v>108</v>
      </c>
      <c r="F28" s="60"/>
      <c r="G28" s="61" t="s">
        <v>64</v>
      </c>
      <c r="H28" s="61"/>
      <c r="I28" s="77" t="s">
        <v>435</v>
      </c>
      <c r="J28" s="46"/>
      <c r="K28" s="60" t="s">
        <v>108</v>
      </c>
      <c r="L28" s="58">
        <v>7.5</v>
      </c>
      <c r="N28" s="58"/>
    </row>
    <row r="29" spans="1:14" ht="80.099999999999994">
      <c r="A29" s="39"/>
      <c r="C29" s="1" t="s">
        <v>436</v>
      </c>
      <c r="D29" s="40" t="s">
        <v>109</v>
      </c>
      <c r="F29" s="60"/>
      <c r="G29" s="61" t="s">
        <v>64</v>
      </c>
      <c r="H29" s="61"/>
      <c r="I29" s="77" t="s">
        <v>437</v>
      </c>
      <c r="J29" s="46"/>
      <c r="K29" s="60" t="s">
        <v>115</v>
      </c>
      <c r="L29" s="58">
        <v>7.5</v>
      </c>
      <c r="N29" s="58"/>
    </row>
    <row r="30" spans="1:14">
      <c r="A30" s="39"/>
      <c r="D30" s="40"/>
      <c r="F30" s="58"/>
      <c r="G30" s="58"/>
      <c r="H30" s="58"/>
      <c r="I30" s="58"/>
      <c r="K30" s="58"/>
      <c r="L30" s="58"/>
      <c r="N30" s="58"/>
    </row>
    <row r="31" spans="1:14" ht="15.95">
      <c r="A31" s="39"/>
      <c r="B31" s="1" t="s">
        <v>438</v>
      </c>
      <c r="D31" s="40"/>
      <c r="F31" s="58"/>
      <c r="G31" s="60"/>
      <c r="H31" s="60"/>
      <c r="I31" s="60"/>
      <c r="K31" s="58"/>
      <c r="L31" s="60"/>
      <c r="N31" s="58"/>
    </row>
    <row r="32" spans="1:14" ht="63.95">
      <c r="A32" s="39"/>
      <c r="C32" s="1" t="s">
        <v>439</v>
      </c>
      <c r="D32" s="40" t="s">
        <v>108</v>
      </c>
      <c r="F32" s="60"/>
      <c r="G32" s="61" t="s">
        <v>372</v>
      </c>
      <c r="H32" s="61"/>
      <c r="I32" s="77" t="s">
        <v>440</v>
      </c>
      <c r="J32" s="46"/>
      <c r="K32" s="60" t="s">
        <v>109</v>
      </c>
      <c r="L32" s="58">
        <v>7.5</v>
      </c>
      <c r="N32" s="58"/>
    </row>
    <row r="33" spans="1:14" ht="80.099999999999994">
      <c r="A33" s="39"/>
      <c r="C33" s="1" t="s">
        <v>441</v>
      </c>
      <c r="D33" s="40" t="s">
        <v>108</v>
      </c>
      <c r="F33" s="60"/>
      <c r="G33" s="65" t="s">
        <v>64</v>
      </c>
      <c r="H33" s="61"/>
      <c r="I33" s="77" t="s">
        <v>442</v>
      </c>
      <c r="J33" s="46"/>
      <c r="K33" s="60" t="s">
        <v>109</v>
      </c>
      <c r="L33" s="58">
        <v>7.5</v>
      </c>
      <c r="N33" s="58"/>
    </row>
    <row r="34" spans="1:14" ht="48">
      <c r="A34" s="39"/>
      <c r="C34" s="1" t="s">
        <v>443</v>
      </c>
      <c r="D34" s="40" t="s">
        <v>109</v>
      </c>
      <c r="F34" s="60"/>
      <c r="G34" s="65" t="s">
        <v>64</v>
      </c>
      <c r="H34" s="61"/>
      <c r="I34" s="61" t="s">
        <v>444</v>
      </c>
      <c r="J34" s="46"/>
      <c r="K34" s="60" t="s">
        <v>115</v>
      </c>
      <c r="L34" s="58">
        <v>7.5</v>
      </c>
      <c r="N34" s="58"/>
    </row>
    <row r="35" spans="1:14" ht="65.099999999999994" thickBot="1">
      <c r="A35" s="43"/>
      <c r="B35" s="13"/>
      <c r="C35" s="44" t="s">
        <v>445</v>
      </c>
      <c r="D35" s="45" t="s">
        <v>117</v>
      </c>
      <c r="F35" s="60"/>
      <c r="G35" s="65" t="s">
        <v>64</v>
      </c>
      <c r="H35" s="61"/>
      <c r="I35" s="77" t="s">
        <v>446</v>
      </c>
      <c r="J35" s="46"/>
      <c r="K35" s="60" t="s">
        <v>117</v>
      </c>
      <c r="L35" s="58">
        <v>7.5</v>
      </c>
      <c r="N35" s="58"/>
    </row>
  </sheetData>
  <mergeCells count="2">
    <mergeCell ref="A1:D1"/>
    <mergeCell ref="F1:K1"/>
  </mergeCells>
  <conditionalFormatting sqref="N6:N13 N16:N20 N23:N29">
    <cfRule type="cellIs" dxfId="20" priority="1" operator="equal">
      <formula>"red"</formula>
    </cfRule>
    <cfRule type="cellIs" dxfId="19" priority="2" operator="equal">
      <formula>"amber"</formula>
    </cfRule>
    <cfRule type="cellIs" dxfId="18" priority="3" operator="equal">
      <formula>"green"</formula>
    </cfRule>
  </conditionalFormatting>
  <dataValidations count="2">
    <dataValidation type="list" allowBlank="1" showInputMessage="1" showErrorMessage="1" sqref="K6:K13 K16:K20 K23:K29 K32:K35" xr:uid="{00000000-0002-0000-0500-000000000000}">
      <formula1>$AA$3:$AX$3</formula1>
    </dataValidation>
    <dataValidation type="list" allowBlank="1" showInputMessage="1" showErrorMessage="1" sqref="N6:N29" xr:uid="{00000000-0002-0000-0500-000001000000}">
      <formula1>$AA$6:$AA$8</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X23"/>
  <sheetViews>
    <sheetView topLeftCell="G16" workbookViewId="0">
      <selection activeCell="G26" sqref="G26"/>
    </sheetView>
  </sheetViews>
  <sheetFormatPr defaultColWidth="11.42578125" defaultRowHeight="15"/>
  <cols>
    <col min="1" max="1" width="5.42578125" style="2" hidden="1" customWidth="1"/>
    <col min="2" max="2" width="17.42578125" customWidth="1"/>
    <col min="3" max="3" width="50.42578125" style="1" customWidth="1"/>
    <col min="4" max="4" width="4.42578125" style="2" customWidth="1"/>
    <col min="5" max="5" width="3.42578125" customWidth="1"/>
    <col min="6" max="6" width="11" hidden="1" customWidth="1"/>
    <col min="7" max="7" width="24" customWidth="1"/>
    <col min="8" max="8" width="24" hidden="1" customWidth="1"/>
    <col min="9" max="9" width="60" customWidth="1"/>
    <col min="10" max="10" width="1.42578125" customWidth="1"/>
    <col min="11" max="12" width="8" customWidth="1"/>
    <col min="13" max="13" width="3.42578125" customWidth="1"/>
    <col min="14" max="14" width="11" hidden="1" customWidth="1"/>
    <col min="27" max="50" width="3.85546875" customWidth="1"/>
  </cols>
  <sheetData>
    <row r="1" spans="1:50">
      <c r="A1" s="86" t="s">
        <v>34</v>
      </c>
      <c r="B1" s="92"/>
      <c r="C1" s="92"/>
      <c r="D1" s="93"/>
      <c r="F1" s="87" t="s">
        <v>90</v>
      </c>
      <c r="G1" s="91"/>
      <c r="H1" s="91"/>
      <c r="I1" s="91"/>
      <c r="J1" s="91"/>
      <c r="K1" s="91"/>
      <c r="L1" s="38"/>
    </row>
    <row r="2" spans="1:50" ht="15.95">
      <c r="A2" s="39" t="s">
        <v>91</v>
      </c>
      <c r="B2" t="s">
        <v>92</v>
      </c>
      <c r="C2" s="1" t="s">
        <v>93</v>
      </c>
      <c r="D2" s="40" t="s">
        <v>94</v>
      </c>
      <c r="F2" t="s">
        <v>91</v>
      </c>
      <c r="G2" t="s">
        <v>95</v>
      </c>
      <c r="H2" t="s">
        <v>96</v>
      </c>
      <c r="I2" t="s">
        <v>97</v>
      </c>
      <c r="K2" t="s">
        <v>98</v>
      </c>
      <c r="L2" t="s">
        <v>99</v>
      </c>
      <c r="N2" t="s">
        <v>100</v>
      </c>
    </row>
    <row r="3" spans="1:50">
      <c r="A3" s="39"/>
      <c r="D3" s="40"/>
      <c r="AA3" t="s">
        <v>101</v>
      </c>
      <c r="AB3" t="s">
        <v>102</v>
      </c>
      <c r="AC3" t="s">
        <v>103</v>
      </c>
      <c r="AD3" t="s">
        <v>104</v>
      </c>
      <c r="AE3" t="s">
        <v>105</v>
      </c>
      <c r="AF3" t="s">
        <v>106</v>
      </c>
      <c r="AG3" t="s">
        <v>107</v>
      </c>
      <c r="AH3" t="s">
        <v>108</v>
      </c>
      <c r="AI3" t="s">
        <v>109</v>
      </c>
      <c r="AJ3" t="s">
        <v>110</v>
      </c>
      <c r="AK3" t="s">
        <v>111</v>
      </c>
      <c r="AL3" t="s">
        <v>112</v>
      </c>
      <c r="AM3" t="s">
        <v>113</v>
      </c>
      <c r="AN3" t="s">
        <v>114</v>
      </c>
      <c r="AO3" t="s">
        <v>115</v>
      </c>
      <c r="AP3" t="s">
        <v>116</v>
      </c>
      <c r="AQ3" t="s">
        <v>117</v>
      </c>
      <c r="AR3" t="s">
        <v>118</v>
      </c>
      <c r="AS3" t="s">
        <v>119</v>
      </c>
      <c r="AT3" t="s">
        <v>120</v>
      </c>
      <c r="AU3" t="s">
        <v>121</v>
      </c>
      <c r="AV3" t="s">
        <v>122</v>
      </c>
      <c r="AW3" t="s">
        <v>123</v>
      </c>
      <c r="AX3" t="s">
        <v>124</v>
      </c>
    </row>
    <row r="4" spans="1:50">
      <c r="A4" s="39" t="s">
        <v>125</v>
      </c>
      <c r="B4" t="s">
        <v>447</v>
      </c>
      <c r="D4" s="40"/>
      <c r="F4" s="58"/>
      <c r="G4" s="58"/>
      <c r="H4" s="58"/>
      <c r="I4" s="58"/>
      <c r="K4" s="58"/>
      <c r="L4" s="58"/>
      <c r="N4" s="58"/>
    </row>
    <row r="5" spans="1:50" ht="60" customHeight="1">
      <c r="A5" s="41" t="s">
        <v>127</v>
      </c>
      <c r="B5" s="1" t="s">
        <v>448</v>
      </c>
      <c r="D5" s="40"/>
      <c r="F5" s="58"/>
      <c r="G5" s="60"/>
      <c r="H5" s="60"/>
      <c r="I5" s="60"/>
      <c r="K5" s="58"/>
      <c r="L5" s="60"/>
      <c r="N5" s="58"/>
    </row>
    <row r="6" spans="1:50" ht="60" customHeight="1">
      <c r="A6" s="39" t="s">
        <v>129</v>
      </c>
      <c r="C6" s="1" t="s">
        <v>449</v>
      </c>
      <c r="D6" s="42" t="s">
        <v>101</v>
      </c>
      <c r="F6" s="60" t="s">
        <v>339</v>
      </c>
      <c r="G6" s="61" t="s">
        <v>64</v>
      </c>
      <c r="H6" s="61" t="s">
        <v>450</v>
      </c>
      <c r="I6" s="61" t="s">
        <v>451</v>
      </c>
      <c r="J6" s="46"/>
      <c r="K6" s="60" t="s">
        <v>108</v>
      </c>
      <c r="L6" s="58">
        <v>7.5</v>
      </c>
      <c r="N6" s="58" t="s">
        <v>134</v>
      </c>
      <c r="AA6" s="3" t="s">
        <v>134</v>
      </c>
    </row>
    <row r="7" spans="1:50" ht="39.950000000000003" customHeight="1">
      <c r="A7" s="39" t="s">
        <v>135</v>
      </c>
      <c r="C7" s="1" t="s">
        <v>452</v>
      </c>
      <c r="D7" s="40" t="s">
        <v>108</v>
      </c>
      <c r="F7" s="60" t="s">
        <v>322</v>
      </c>
      <c r="G7" s="61" t="s">
        <v>372</v>
      </c>
      <c r="H7" s="61" t="s">
        <v>453</v>
      </c>
      <c r="I7" s="61" t="s">
        <v>454</v>
      </c>
      <c r="J7" s="46"/>
      <c r="K7" s="60" t="s">
        <v>109</v>
      </c>
      <c r="L7" s="58">
        <v>7.5</v>
      </c>
      <c r="N7" s="58" t="s">
        <v>134</v>
      </c>
      <c r="AA7" s="4" t="s">
        <v>139</v>
      </c>
    </row>
    <row r="8" spans="1:50" ht="39.950000000000003" customHeight="1">
      <c r="A8" s="39" t="s">
        <v>140</v>
      </c>
      <c r="C8" s="1" t="s">
        <v>455</v>
      </c>
      <c r="D8" s="40" t="s">
        <v>108</v>
      </c>
      <c r="F8" s="60" t="s">
        <v>283</v>
      </c>
      <c r="G8" s="61" t="s">
        <v>51</v>
      </c>
      <c r="H8" s="61" t="s">
        <v>456</v>
      </c>
      <c r="I8" s="61" t="s">
        <v>457</v>
      </c>
      <c r="J8" s="46"/>
      <c r="K8" s="60" t="s">
        <v>108</v>
      </c>
      <c r="L8" s="58">
        <v>7.5</v>
      </c>
      <c r="N8" s="58" t="s">
        <v>134</v>
      </c>
      <c r="AA8" s="5" t="s">
        <v>146</v>
      </c>
    </row>
    <row r="9" spans="1:50" ht="80.099999999999994" customHeight="1">
      <c r="A9" s="39" t="s">
        <v>147</v>
      </c>
      <c r="C9" s="1" t="s">
        <v>458</v>
      </c>
      <c r="D9" s="40" t="s">
        <v>108</v>
      </c>
      <c r="F9" s="60" t="s">
        <v>283</v>
      </c>
      <c r="G9" s="61" t="s">
        <v>51</v>
      </c>
      <c r="H9" s="61" t="s">
        <v>459</v>
      </c>
      <c r="I9" s="61" t="s">
        <v>460</v>
      </c>
      <c r="J9" s="46"/>
      <c r="K9" s="60" t="s">
        <v>109</v>
      </c>
      <c r="L9" s="58">
        <v>7.5</v>
      </c>
      <c r="N9" s="58" t="s">
        <v>134</v>
      </c>
    </row>
    <row r="10" spans="1:50">
      <c r="A10" s="39"/>
      <c r="D10" s="40"/>
      <c r="F10" s="58"/>
      <c r="G10" s="58"/>
      <c r="H10" s="58"/>
      <c r="I10" s="58"/>
      <c r="K10" s="58"/>
      <c r="L10" s="58"/>
      <c r="N10" s="58"/>
    </row>
    <row r="11" spans="1:50" ht="39.950000000000003" customHeight="1">
      <c r="A11" s="41" t="s">
        <v>161</v>
      </c>
      <c r="B11" s="1" t="s">
        <v>461</v>
      </c>
      <c r="D11" s="40"/>
      <c r="F11" s="58"/>
      <c r="G11" s="60"/>
      <c r="H11" s="60"/>
      <c r="I11" s="60"/>
      <c r="K11" s="58"/>
      <c r="L11" s="60"/>
      <c r="N11" s="58"/>
    </row>
    <row r="12" spans="1:50" ht="120" customHeight="1">
      <c r="A12" s="39" t="s">
        <v>163</v>
      </c>
      <c r="C12" s="1" t="s">
        <v>462</v>
      </c>
      <c r="D12" s="40" t="s">
        <v>110</v>
      </c>
      <c r="F12" s="60" t="s">
        <v>290</v>
      </c>
      <c r="G12" s="61" t="s">
        <v>59</v>
      </c>
      <c r="H12" s="61" t="s">
        <v>463</v>
      </c>
      <c r="I12" s="61" t="s">
        <v>464</v>
      </c>
      <c r="J12" s="46"/>
      <c r="K12" s="60" t="s">
        <v>109</v>
      </c>
      <c r="L12" s="58">
        <v>7.5</v>
      </c>
      <c r="N12" s="58" t="s">
        <v>145</v>
      </c>
    </row>
    <row r="13" spans="1:50" ht="140.1" customHeight="1">
      <c r="A13" s="39" t="s">
        <v>167</v>
      </c>
      <c r="C13" s="1" t="s">
        <v>465</v>
      </c>
      <c r="D13" s="40" t="s">
        <v>108</v>
      </c>
      <c r="F13" s="60" t="s">
        <v>339</v>
      </c>
      <c r="G13" s="61" t="s">
        <v>64</v>
      </c>
      <c r="H13" s="61" t="s">
        <v>466</v>
      </c>
      <c r="I13" s="61" t="s">
        <v>467</v>
      </c>
      <c r="J13" s="46"/>
      <c r="K13" s="60" t="s">
        <v>108</v>
      </c>
      <c r="L13" s="58">
        <v>7.5</v>
      </c>
      <c r="N13" s="58" t="s">
        <v>134</v>
      </c>
    </row>
    <row r="14" spans="1:50" ht="99.95" customHeight="1">
      <c r="A14" s="39" t="s">
        <v>171</v>
      </c>
      <c r="C14" s="1" t="s">
        <v>468</v>
      </c>
      <c r="D14" s="40" t="s">
        <v>114</v>
      </c>
      <c r="F14" s="60" t="s">
        <v>388</v>
      </c>
      <c r="G14" s="61" t="s">
        <v>389</v>
      </c>
      <c r="H14" s="61" t="s">
        <v>469</v>
      </c>
      <c r="I14" s="61" t="s">
        <v>470</v>
      </c>
      <c r="J14" s="46"/>
      <c r="K14" s="60" t="s">
        <v>115</v>
      </c>
      <c r="L14" s="58">
        <v>7.5</v>
      </c>
      <c r="N14" s="58" t="s">
        <v>145</v>
      </c>
    </row>
    <row r="15" spans="1:50">
      <c r="A15" s="39"/>
      <c r="D15" s="40"/>
      <c r="F15" s="58"/>
      <c r="G15" s="58"/>
      <c r="H15" s="58"/>
      <c r="I15" s="58"/>
      <c r="K15" s="58"/>
      <c r="L15" s="58"/>
      <c r="N15" s="58"/>
    </row>
    <row r="16" spans="1:50" ht="39.950000000000003" customHeight="1">
      <c r="A16" s="39" t="s">
        <v>195</v>
      </c>
      <c r="B16" s="1" t="s">
        <v>471</v>
      </c>
      <c r="D16" s="40"/>
      <c r="F16" s="58"/>
      <c r="G16" s="60"/>
      <c r="H16" s="60"/>
      <c r="I16" s="60"/>
      <c r="K16" s="58"/>
      <c r="L16" s="60"/>
      <c r="N16" s="58"/>
    </row>
    <row r="17" spans="1:14" ht="60" customHeight="1">
      <c r="A17" s="39" t="s">
        <v>197</v>
      </c>
      <c r="C17" s="1" t="s">
        <v>472</v>
      </c>
      <c r="D17" s="40" t="s">
        <v>108</v>
      </c>
      <c r="F17" s="60" t="s">
        <v>339</v>
      </c>
      <c r="G17" s="61" t="s">
        <v>64</v>
      </c>
      <c r="H17" s="61" t="s">
        <v>473</v>
      </c>
      <c r="I17" s="61" t="s">
        <v>474</v>
      </c>
      <c r="J17" s="46"/>
      <c r="K17" s="60" t="s">
        <v>108</v>
      </c>
      <c r="L17" s="58">
        <v>7.5</v>
      </c>
      <c r="N17" s="58" t="s">
        <v>145</v>
      </c>
    </row>
    <row r="18" spans="1:14" ht="60" customHeight="1">
      <c r="A18" s="39" t="s">
        <v>201</v>
      </c>
      <c r="C18" s="1" t="s">
        <v>475</v>
      </c>
      <c r="D18" s="40" t="s">
        <v>108</v>
      </c>
      <c r="F18" s="60" t="s">
        <v>388</v>
      </c>
      <c r="G18" s="61" t="s">
        <v>389</v>
      </c>
      <c r="H18" s="61" t="s">
        <v>476</v>
      </c>
      <c r="I18" s="61" t="s">
        <v>477</v>
      </c>
      <c r="J18" s="46"/>
      <c r="K18" s="60" t="s">
        <v>108</v>
      </c>
      <c r="L18" s="58">
        <v>7.5</v>
      </c>
      <c r="N18" s="58" t="s">
        <v>145</v>
      </c>
    </row>
    <row r="19" spans="1:14">
      <c r="A19" s="39"/>
      <c r="D19" s="40"/>
      <c r="F19" s="58"/>
      <c r="G19" s="58"/>
      <c r="H19" s="58"/>
      <c r="I19" s="58"/>
      <c r="K19" s="58"/>
      <c r="L19" s="58"/>
      <c r="N19" s="58"/>
    </row>
    <row r="20" spans="1:14" ht="80.099999999999994" customHeight="1">
      <c r="A20" s="39" t="s">
        <v>221</v>
      </c>
      <c r="B20" s="1" t="s">
        <v>478</v>
      </c>
      <c r="D20" s="40"/>
      <c r="F20" s="58"/>
      <c r="G20" s="60"/>
      <c r="H20" s="60"/>
      <c r="I20" s="60"/>
      <c r="K20" s="58"/>
      <c r="L20" s="60"/>
      <c r="N20" s="58"/>
    </row>
    <row r="21" spans="1:14" ht="80.099999999999994" customHeight="1">
      <c r="A21" s="39" t="s">
        <v>223</v>
      </c>
      <c r="C21" s="1" t="s">
        <v>479</v>
      </c>
      <c r="D21" s="40" t="s">
        <v>107</v>
      </c>
      <c r="F21" s="60" t="s">
        <v>283</v>
      </c>
      <c r="G21" s="61" t="s">
        <v>51</v>
      </c>
      <c r="H21" s="61" t="s">
        <v>480</v>
      </c>
      <c r="I21" s="61" t="s">
        <v>481</v>
      </c>
      <c r="J21" s="46"/>
      <c r="K21" s="60" t="s">
        <v>108</v>
      </c>
      <c r="L21" s="58">
        <v>7.5</v>
      </c>
      <c r="N21" s="58" t="s">
        <v>134</v>
      </c>
    </row>
    <row r="22" spans="1:14" ht="60" customHeight="1">
      <c r="A22" s="39" t="s">
        <v>227</v>
      </c>
      <c r="C22" s="1" t="s">
        <v>482</v>
      </c>
      <c r="D22" s="40" t="s">
        <v>108</v>
      </c>
      <c r="F22" s="60" t="s">
        <v>388</v>
      </c>
      <c r="G22" s="61" t="s">
        <v>389</v>
      </c>
      <c r="H22" s="61" t="s">
        <v>483</v>
      </c>
      <c r="I22" s="61" t="s">
        <v>484</v>
      </c>
      <c r="J22" s="46"/>
      <c r="K22" s="60" t="s">
        <v>108</v>
      </c>
      <c r="L22" s="58">
        <v>7.5</v>
      </c>
      <c r="N22" s="58" t="s">
        <v>134</v>
      </c>
    </row>
    <row r="23" spans="1:14" ht="60" customHeight="1">
      <c r="A23" s="43" t="s">
        <v>231</v>
      </c>
      <c r="B23" s="13"/>
      <c r="C23" s="44" t="s">
        <v>485</v>
      </c>
      <c r="D23" s="45" t="s">
        <v>108</v>
      </c>
      <c r="F23" s="60" t="s">
        <v>388</v>
      </c>
      <c r="G23" s="61" t="s">
        <v>389</v>
      </c>
      <c r="H23" s="61" t="s">
        <v>486</v>
      </c>
      <c r="I23" s="61" t="s">
        <v>487</v>
      </c>
      <c r="J23" s="46"/>
      <c r="K23" s="60" t="s">
        <v>109</v>
      </c>
      <c r="L23" s="58">
        <v>7.5</v>
      </c>
      <c r="N23" s="58" t="s">
        <v>134</v>
      </c>
    </row>
  </sheetData>
  <mergeCells count="2">
    <mergeCell ref="A1:D1"/>
    <mergeCell ref="F1:K1"/>
  </mergeCells>
  <conditionalFormatting sqref="N6:N9 N12:N14 N17:N18 N21:N23">
    <cfRule type="cellIs" dxfId="17" priority="1" operator="equal">
      <formula>"red"</formula>
    </cfRule>
    <cfRule type="cellIs" dxfId="16" priority="2" operator="equal">
      <formula>"amber"</formula>
    </cfRule>
    <cfRule type="cellIs" dxfId="15" priority="3" operator="equal">
      <formula>"green"</formula>
    </cfRule>
  </conditionalFormatting>
  <dataValidations count="2">
    <dataValidation type="list" allowBlank="1" showInputMessage="1" showErrorMessage="1" sqref="K6:K9 K12:K14 K17:K18 K21:K23" xr:uid="{00000000-0002-0000-0600-000000000000}">
      <formula1>$AA$3:$AX$3</formula1>
    </dataValidation>
    <dataValidation type="list" allowBlank="1" showInputMessage="1" showErrorMessage="1" sqref="N6:N23" xr:uid="{00000000-0002-0000-0600-000001000000}">
      <formula1>$AA$6:$AA$8</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X29"/>
  <sheetViews>
    <sheetView topLeftCell="C21" workbookViewId="0">
      <selection activeCell="G8" sqref="G8"/>
    </sheetView>
  </sheetViews>
  <sheetFormatPr defaultColWidth="11.42578125" defaultRowHeight="15"/>
  <cols>
    <col min="1" max="1" width="5.42578125" style="2" hidden="1" customWidth="1"/>
    <col min="2" max="2" width="17.42578125" customWidth="1"/>
    <col min="3" max="3" width="50.42578125" style="1" customWidth="1"/>
    <col min="4" max="4" width="4.42578125" style="2" customWidth="1"/>
    <col min="5" max="5" width="3.42578125" customWidth="1"/>
    <col min="6" max="6" width="11" hidden="1" customWidth="1"/>
    <col min="7" max="7" width="24" customWidth="1"/>
    <col min="8" max="8" width="24" hidden="1" customWidth="1"/>
    <col min="9" max="9" width="60" customWidth="1"/>
    <col min="10" max="10" width="1.42578125" customWidth="1"/>
    <col min="11" max="12" width="8" customWidth="1"/>
    <col min="13" max="13" width="3.42578125" customWidth="1"/>
    <col min="14" max="14" width="11" hidden="1" customWidth="1"/>
    <col min="27" max="50" width="3.85546875" customWidth="1"/>
  </cols>
  <sheetData>
    <row r="1" spans="1:50">
      <c r="A1" s="86" t="s">
        <v>34</v>
      </c>
      <c r="B1" s="92"/>
      <c r="C1" s="92"/>
      <c r="D1" s="93"/>
      <c r="F1" s="87" t="s">
        <v>90</v>
      </c>
      <c r="G1" s="91"/>
      <c r="H1" s="91"/>
      <c r="I1" s="91"/>
      <c r="J1" s="91"/>
      <c r="K1" s="91"/>
      <c r="L1" s="38"/>
    </row>
    <row r="2" spans="1:50" ht="15.95">
      <c r="A2" s="39" t="s">
        <v>91</v>
      </c>
      <c r="B2" t="s">
        <v>92</v>
      </c>
      <c r="C2" s="1" t="s">
        <v>93</v>
      </c>
      <c r="D2" s="40" t="s">
        <v>94</v>
      </c>
      <c r="F2" t="s">
        <v>91</v>
      </c>
      <c r="G2" t="s">
        <v>95</v>
      </c>
      <c r="H2" t="s">
        <v>96</v>
      </c>
      <c r="I2" t="s">
        <v>97</v>
      </c>
      <c r="K2" t="s">
        <v>98</v>
      </c>
      <c r="L2" t="s">
        <v>99</v>
      </c>
      <c r="N2" t="s">
        <v>100</v>
      </c>
    </row>
    <row r="3" spans="1:50">
      <c r="A3" s="39"/>
      <c r="D3" s="40"/>
      <c r="AA3" t="s">
        <v>101</v>
      </c>
      <c r="AB3" t="s">
        <v>102</v>
      </c>
      <c r="AC3" t="s">
        <v>103</v>
      </c>
      <c r="AD3" t="s">
        <v>104</v>
      </c>
      <c r="AE3" t="s">
        <v>105</v>
      </c>
      <c r="AF3" t="s">
        <v>106</v>
      </c>
      <c r="AG3" t="s">
        <v>107</v>
      </c>
      <c r="AH3" t="s">
        <v>108</v>
      </c>
      <c r="AI3" t="s">
        <v>109</v>
      </c>
      <c r="AJ3" t="s">
        <v>110</v>
      </c>
      <c r="AK3" t="s">
        <v>111</v>
      </c>
      <c r="AL3" t="s">
        <v>112</v>
      </c>
      <c r="AM3" t="s">
        <v>113</v>
      </c>
      <c r="AN3" t="s">
        <v>114</v>
      </c>
      <c r="AO3" t="s">
        <v>115</v>
      </c>
      <c r="AP3" t="s">
        <v>116</v>
      </c>
      <c r="AQ3" t="s">
        <v>117</v>
      </c>
      <c r="AR3" t="s">
        <v>118</v>
      </c>
      <c r="AS3" t="s">
        <v>119</v>
      </c>
      <c r="AT3" t="s">
        <v>120</v>
      </c>
      <c r="AU3" t="s">
        <v>121</v>
      </c>
      <c r="AV3" t="s">
        <v>122</v>
      </c>
      <c r="AW3" t="s">
        <v>123</v>
      </c>
      <c r="AX3" t="s">
        <v>124</v>
      </c>
    </row>
    <row r="4" spans="1:50">
      <c r="A4" s="39" t="s">
        <v>125</v>
      </c>
      <c r="B4" t="s">
        <v>488</v>
      </c>
      <c r="D4" s="40"/>
      <c r="F4" s="58"/>
      <c r="G4" s="58"/>
      <c r="H4" s="58"/>
      <c r="I4" s="58"/>
      <c r="K4" s="58"/>
      <c r="L4" s="58"/>
      <c r="N4" s="58"/>
    </row>
    <row r="5" spans="1:50" ht="39.950000000000003" customHeight="1">
      <c r="A5" s="41" t="s">
        <v>127</v>
      </c>
      <c r="B5" s="1" t="s">
        <v>489</v>
      </c>
      <c r="D5" s="40"/>
      <c r="F5" s="58"/>
      <c r="G5" s="60"/>
      <c r="H5" s="60"/>
      <c r="I5" s="60"/>
      <c r="K5" s="58"/>
      <c r="L5" s="60"/>
      <c r="N5" s="58"/>
    </row>
    <row r="6" spans="1:50" ht="39.950000000000003" customHeight="1">
      <c r="A6" s="39" t="s">
        <v>129</v>
      </c>
      <c r="C6" s="1" t="s">
        <v>490</v>
      </c>
      <c r="D6" s="42" t="s">
        <v>101</v>
      </c>
      <c r="F6" s="60" t="s">
        <v>339</v>
      </c>
      <c r="G6" s="61" t="s">
        <v>64</v>
      </c>
      <c r="H6" s="61" t="s">
        <v>491</v>
      </c>
      <c r="I6" s="61" t="s">
        <v>492</v>
      </c>
      <c r="J6" s="46"/>
      <c r="K6" s="60" t="s">
        <v>108</v>
      </c>
      <c r="L6" s="58">
        <v>7.5</v>
      </c>
      <c r="N6" s="58" t="s">
        <v>134</v>
      </c>
      <c r="AA6" s="3" t="s">
        <v>134</v>
      </c>
    </row>
    <row r="7" spans="1:50" ht="60" customHeight="1">
      <c r="A7" s="39" t="s">
        <v>135</v>
      </c>
      <c r="C7" s="1" t="s">
        <v>493</v>
      </c>
      <c r="D7" s="40" t="s">
        <v>101</v>
      </c>
      <c r="F7" s="60" t="s">
        <v>412</v>
      </c>
      <c r="G7" s="61" t="s">
        <v>354</v>
      </c>
      <c r="H7" s="61" t="s">
        <v>494</v>
      </c>
      <c r="I7" s="61" t="s">
        <v>495</v>
      </c>
      <c r="J7" s="46"/>
      <c r="K7" s="60" t="s">
        <v>108</v>
      </c>
      <c r="L7" s="58">
        <v>7.5</v>
      </c>
      <c r="N7" s="58" t="s">
        <v>134</v>
      </c>
      <c r="AA7" s="4" t="s">
        <v>139</v>
      </c>
    </row>
    <row r="8" spans="1:50" ht="39.950000000000003" customHeight="1">
      <c r="A8" s="39" t="s">
        <v>140</v>
      </c>
      <c r="C8" s="1" t="s">
        <v>496</v>
      </c>
      <c r="D8" s="40" t="s">
        <v>108</v>
      </c>
      <c r="F8" s="60" t="s">
        <v>339</v>
      </c>
      <c r="G8" s="61" t="s">
        <v>64</v>
      </c>
      <c r="H8" s="61" t="s">
        <v>497</v>
      </c>
      <c r="I8" s="61" t="s">
        <v>498</v>
      </c>
      <c r="J8" s="46"/>
      <c r="K8" s="60" t="s">
        <v>108</v>
      </c>
      <c r="L8" s="58">
        <v>7.5</v>
      </c>
      <c r="N8" s="58" t="s">
        <v>134</v>
      </c>
      <c r="AA8" s="5" t="s">
        <v>146</v>
      </c>
    </row>
    <row r="9" spans="1:50" ht="80.099999999999994" customHeight="1">
      <c r="A9" s="39" t="s">
        <v>147</v>
      </c>
      <c r="C9" s="1" t="s">
        <v>499</v>
      </c>
      <c r="D9" s="40" t="s">
        <v>108</v>
      </c>
      <c r="F9" s="60" t="s">
        <v>239</v>
      </c>
      <c r="G9" s="61" t="s">
        <v>83</v>
      </c>
      <c r="H9" s="61" t="s">
        <v>500</v>
      </c>
      <c r="I9" s="61" t="s">
        <v>501</v>
      </c>
      <c r="J9" s="46"/>
      <c r="K9" s="60" t="s">
        <v>109</v>
      </c>
      <c r="L9" s="58">
        <v>7.5</v>
      </c>
      <c r="N9" s="58" t="s">
        <v>134</v>
      </c>
    </row>
    <row r="10" spans="1:50">
      <c r="A10" s="39"/>
      <c r="D10" s="40"/>
      <c r="F10" s="58"/>
      <c r="G10" s="58"/>
      <c r="H10" s="58"/>
      <c r="I10" s="58"/>
      <c r="K10" s="58"/>
      <c r="L10" s="58"/>
      <c r="N10" s="58"/>
    </row>
    <row r="11" spans="1:50">
      <c r="A11" s="41" t="s">
        <v>161</v>
      </c>
      <c r="B11" t="s">
        <v>502</v>
      </c>
      <c r="D11" s="40"/>
      <c r="F11" s="58"/>
      <c r="G11" s="60"/>
      <c r="H11" s="60"/>
      <c r="I11" s="60"/>
      <c r="K11" s="58"/>
      <c r="L11" s="60"/>
      <c r="N11" s="58"/>
    </row>
    <row r="12" spans="1:50" ht="80.099999999999994" customHeight="1">
      <c r="A12" s="39" t="s">
        <v>163</v>
      </c>
      <c r="C12" s="1" t="s">
        <v>503</v>
      </c>
      <c r="D12" s="40" t="s">
        <v>109</v>
      </c>
      <c r="F12" s="60" t="s">
        <v>339</v>
      </c>
      <c r="G12" s="61" t="s">
        <v>64</v>
      </c>
      <c r="H12" s="61" t="s">
        <v>504</v>
      </c>
      <c r="I12" s="61" t="s">
        <v>505</v>
      </c>
      <c r="J12" s="46"/>
      <c r="K12" s="60" t="s">
        <v>115</v>
      </c>
      <c r="L12" s="58">
        <v>7.5</v>
      </c>
      <c r="N12" s="58" t="s">
        <v>134</v>
      </c>
    </row>
    <row r="13" spans="1:50" ht="60" customHeight="1">
      <c r="A13" s="39" t="s">
        <v>167</v>
      </c>
      <c r="C13" s="1" t="s">
        <v>506</v>
      </c>
      <c r="D13" s="40" t="s">
        <v>109</v>
      </c>
      <c r="F13" s="60" t="s">
        <v>239</v>
      </c>
      <c r="G13" s="61" t="s">
        <v>83</v>
      </c>
      <c r="H13" s="61" t="s">
        <v>507</v>
      </c>
      <c r="I13" s="61" t="s">
        <v>508</v>
      </c>
      <c r="J13" s="46"/>
      <c r="K13" s="60" t="s">
        <v>115</v>
      </c>
      <c r="L13" s="58">
        <v>7.5</v>
      </c>
      <c r="N13" s="58" t="s">
        <v>134</v>
      </c>
    </row>
    <row r="14" spans="1:50" ht="39.950000000000003" customHeight="1">
      <c r="A14" s="39" t="s">
        <v>171</v>
      </c>
      <c r="C14" s="1" t="s">
        <v>509</v>
      </c>
      <c r="D14" s="40" t="s">
        <v>108</v>
      </c>
      <c r="F14" s="60" t="s">
        <v>412</v>
      </c>
      <c r="G14" s="61" t="s">
        <v>354</v>
      </c>
      <c r="H14" s="61" t="s">
        <v>510</v>
      </c>
      <c r="I14" s="61" t="s">
        <v>511</v>
      </c>
      <c r="J14" s="46"/>
      <c r="K14" s="60" t="s">
        <v>109</v>
      </c>
      <c r="L14" s="58">
        <v>7.5</v>
      </c>
      <c r="N14" s="58" t="s">
        <v>134</v>
      </c>
    </row>
    <row r="15" spans="1:50" ht="60" customHeight="1">
      <c r="A15" s="39" t="s">
        <v>177</v>
      </c>
      <c r="C15" s="1" t="s">
        <v>512</v>
      </c>
      <c r="D15" s="40" t="s">
        <v>109</v>
      </c>
      <c r="F15" s="60" t="s">
        <v>412</v>
      </c>
      <c r="G15" s="61" t="s">
        <v>354</v>
      </c>
      <c r="H15" s="61" t="s">
        <v>513</v>
      </c>
      <c r="I15" s="61" t="s">
        <v>514</v>
      </c>
      <c r="J15" s="46"/>
      <c r="K15" s="60" t="s">
        <v>115</v>
      </c>
      <c r="L15" s="58">
        <v>7.5</v>
      </c>
      <c r="N15" s="58" t="s">
        <v>134</v>
      </c>
    </row>
    <row r="16" spans="1:50" ht="60" customHeight="1">
      <c r="A16" s="39" t="s">
        <v>181</v>
      </c>
      <c r="C16" s="1" t="s">
        <v>515</v>
      </c>
      <c r="D16" s="40" t="s">
        <v>108</v>
      </c>
      <c r="F16" s="60" t="s">
        <v>339</v>
      </c>
      <c r="G16" s="61" t="s">
        <v>64</v>
      </c>
      <c r="H16" s="61" t="s">
        <v>516</v>
      </c>
      <c r="I16" s="61" t="s">
        <v>517</v>
      </c>
      <c r="J16" s="46"/>
      <c r="K16" s="60" t="s">
        <v>108</v>
      </c>
      <c r="L16" s="58">
        <v>7.5</v>
      </c>
      <c r="N16" s="58" t="s">
        <v>145</v>
      </c>
    </row>
    <row r="17" spans="1:14" ht="60" customHeight="1">
      <c r="A17" s="39" t="s">
        <v>185</v>
      </c>
      <c r="C17" s="1" t="s">
        <v>518</v>
      </c>
      <c r="D17" s="40" t="s">
        <v>108</v>
      </c>
      <c r="F17" s="60" t="s">
        <v>239</v>
      </c>
      <c r="G17" s="61" t="s">
        <v>83</v>
      </c>
      <c r="H17" s="61" t="s">
        <v>519</v>
      </c>
      <c r="I17" s="61" t="s">
        <v>520</v>
      </c>
      <c r="J17" s="46"/>
      <c r="K17" s="60" t="s">
        <v>110</v>
      </c>
      <c r="L17" s="58">
        <v>7.5</v>
      </c>
      <c r="N17" s="58" t="s">
        <v>134</v>
      </c>
    </row>
    <row r="18" spans="1:14">
      <c r="A18" s="39"/>
      <c r="D18" s="40"/>
      <c r="F18" s="58"/>
      <c r="G18" s="58"/>
      <c r="H18" s="58"/>
      <c r="I18" s="58"/>
      <c r="K18" s="58"/>
      <c r="L18" s="58"/>
      <c r="N18" s="58"/>
    </row>
    <row r="19" spans="1:14" ht="39.950000000000003" customHeight="1">
      <c r="A19" s="39" t="s">
        <v>195</v>
      </c>
      <c r="B19" s="1" t="s">
        <v>521</v>
      </c>
      <c r="D19" s="40"/>
      <c r="F19" s="58"/>
      <c r="G19" s="60"/>
      <c r="H19" s="60"/>
      <c r="I19" s="60"/>
      <c r="K19" s="58"/>
      <c r="L19" s="60"/>
      <c r="N19" s="58"/>
    </row>
    <row r="20" spans="1:14" ht="60" customHeight="1">
      <c r="A20" s="39" t="s">
        <v>197</v>
      </c>
      <c r="C20" s="1" t="s">
        <v>522</v>
      </c>
      <c r="D20" s="40" t="s">
        <v>110</v>
      </c>
      <c r="F20" s="60" t="s">
        <v>239</v>
      </c>
      <c r="G20" s="61" t="s">
        <v>83</v>
      </c>
      <c r="H20" s="61" t="s">
        <v>523</v>
      </c>
      <c r="I20" s="61" t="s">
        <v>524</v>
      </c>
      <c r="J20" s="46"/>
      <c r="K20" s="60" t="s">
        <v>110</v>
      </c>
      <c r="L20" s="58">
        <v>7.5</v>
      </c>
      <c r="N20" s="58" t="s">
        <v>134</v>
      </c>
    </row>
    <row r="21" spans="1:14" ht="60" customHeight="1">
      <c r="A21" s="39" t="s">
        <v>201</v>
      </c>
      <c r="C21" s="1" t="s">
        <v>525</v>
      </c>
      <c r="D21" s="40" t="s">
        <v>108</v>
      </c>
      <c r="F21" s="60" t="s">
        <v>239</v>
      </c>
      <c r="G21" s="61" t="s">
        <v>83</v>
      </c>
      <c r="H21" s="61" t="s">
        <v>526</v>
      </c>
      <c r="I21" s="61" t="s">
        <v>527</v>
      </c>
      <c r="J21" s="46"/>
      <c r="K21" s="60" t="s">
        <v>109</v>
      </c>
      <c r="L21" s="58">
        <v>7.5</v>
      </c>
      <c r="N21" s="58" t="s">
        <v>134</v>
      </c>
    </row>
    <row r="22" spans="1:14" ht="60" customHeight="1">
      <c r="A22" s="39" t="s">
        <v>205</v>
      </c>
      <c r="C22" s="1" t="s">
        <v>528</v>
      </c>
      <c r="D22" s="40" t="s">
        <v>109</v>
      </c>
      <c r="F22" s="60" t="s">
        <v>239</v>
      </c>
      <c r="G22" s="61" t="s">
        <v>83</v>
      </c>
      <c r="H22" s="61" t="s">
        <v>529</v>
      </c>
      <c r="I22" s="61" t="s">
        <v>530</v>
      </c>
      <c r="J22" s="46"/>
      <c r="K22" s="60" t="s">
        <v>116</v>
      </c>
      <c r="L22" s="58">
        <v>7.5</v>
      </c>
      <c r="N22" s="58" t="s">
        <v>134</v>
      </c>
    </row>
    <row r="23" spans="1:14" ht="60" customHeight="1">
      <c r="A23" s="39" t="s">
        <v>209</v>
      </c>
      <c r="C23" s="1" t="s">
        <v>531</v>
      </c>
      <c r="D23" s="40" t="s">
        <v>109</v>
      </c>
      <c r="F23" s="60" t="s">
        <v>339</v>
      </c>
      <c r="G23" s="61" t="s">
        <v>64</v>
      </c>
      <c r="H23" s="61" t="s">
        <v>532</v>
      </c>
      <c r="I23" s="61" t="s">
        <v>533</v>
      </c>
      <c r="J23" s="46"/>
      <c r="K23" s="60" t="s">
        <v>115</v>
      </c>
      <c r="L23" s="58">
        <v>7.5</v>
      </c>
      <c r="N23" s="58" t="s">
        <v>134</v>
      </c>
    </row>
    <row r="24" spans="1:14">
      <c r="A24" s="39"/>
      <c r="D24" s="40"/>
      <c r="F24" s="58"/>
      <c r="G24" s="58"/>
      <c r="H24" s="58"/>
      <c r="I24" s="58"/>
      <c r="K24" s="58"/>
      <c r="L24" s="58"/>
      <c r="N24" s="58"/>
    </row>
    <row r="25" spans="1:14" ht="80.099999999999994" customHeight="1">
      <c r="A25" s="39" t="s">
        <v>256</v>
      </c>
      <c r="B25" s="1" t="s">
        <v>534</v>
      </c>
      <c r="D25" s="40"/>
      <c r="F25" s="58"/>
      <c r="G25" s="60"/>
      <c r="H25" s="60"/>
      <c r="I25" s="60"/>
      <c r="K25" s="58"/>
      <c r="L25" s="60"/>
      <c r="N25" s="58"/>
    </row>
    <row r="26" spans="1:14" ht="39.950000000000003" customHeight="1">
      <c r="A26" s="39" t="s">
        <v>258</v>
      </c>
      <c r="C26" s="1" t="s">
        <v>535</v>
      </c>
      <c r="D26" s="40" t="s">
        <v>108</v>
      </c>
      <c r="F26" s="60" t="s">
        <v>239</v>
      </c>
      <c r="G26" s="61" t="s">
        <v>83</v>
      </c>
      <c r="H26" s="61" t="s">
        <v>536</v>
      </c>
      <c r="I26" s="61" t="s">
        <v>537</v>
      </c>
      <c r="J26" s="46"/>
      <c r="K26" s="60" t="s">
        <v>108</v>
      </c>
      <c r="L26" s="58">
        <v>7.5</v>
      </c>
      <c r="N26" s="58" t="s">
        <v>145</v>
      </c>
    </row>
    <row r="27" spans="1:14" ht="39.950000000000003" customHeight="1">
      <c r="A27" s="39" t="s">
        <v>262</v>
      </c>
      <c r="C27" s="1" t="s">
        <v>538</v>
      </c>
      <c r="D27" s="40" t="s">
        <v>108</v>
      </c>
      <c r="F27" s="60" t="s">
        <v>239</v>
      </c>
      <c r="G27" s="61" t="s">
        <v>83</v>
      </c>
      <c r="H27" s="61" t="s">
        <v>539</v>
      </c>
      <c r="I27" s="61" t="s">
        <v>540</v>
      </c>
      <c r="J27" s="46"/>
      <c r="K27" s="60" t="s">
        <v>109</v>
      </c>
      <c r="L27" s="58">
        <v>7.5</v>
      </c>
      <c r="N27" s="58" t="s">
        <v>134</v>
      </c>
    </row>
    <row r="28" spans="1:14" ht="60" customHeight="1">
      <c r="A28" s="39" t="s">
        <v>267</v>
      </c>
      <c r="C28" s="1" t="s">
        <v>541</v>
      </c>
      <c r="D28" s="40" t="s">
        <v>108</v>
      </c>
      <c r="F28" s="60" t="s">
        <v>239</v>
      </c>
      <c r="G28" s="61" t="s">
        <v>83</v>
      </c>
      <c r="H28" s="61" t="s">
        <v>542</v>
      </c>
      <c r="I28" s="61" t="s">
        <v>543</v>
      </c>
      <c r="J28" s="46"/>
      <c r="K28" s="60" t="s">
        <v>109</v>
      </c>
      <c r="L28" s="58">
        <v>7.5</v>
      </c>
      <c r="N28" s="58" t="s">
        <v>145</v>
      </c>
    </row>
    <row r="29" spans="1:14" ht="60" customHeight="1">
      <c r="A29" s="43" t="s">
        <v>276</v>
      </c>
      <c r="B29" s="13"/>
      <c r="C29" s="44" t="s">
        <v>544</v>
      </c>
      <c r="D29" s="45" t="s">
        <v>110</v>
      </c>
      <c r="F29" s="60" t="s">
        <v>239</v>
      </c>
      <c r="G29" s="61" t="s">
        <v>83</v>
      </c>
      <c r="H29" s="61" t="s">
        <v>545</v>
      </c>
      <c r="I29" s="61" t="s">
        <v>546</v>
      </c>
      <c r="J29" s="46"/>
      <c r="K29" s="60" t="s">
        <v>110</v>
      </c>
      <c r="L29" s="58">
        <v>7.5</v>
      </c>
      <c r="N29" s="58" t="s">
        <v>145</v>
      </c>
    </row>
  </sheetData>
  <mergeCells count="2">
    <mergeCell ref="A1:D1"/>
    <mergeCell ref="F1:K1"/>
  </mergeCells>
  <conditionalFormatting sqref="N6:N9 N12:N17 N20:N23 N25:N29">
    <cfRule type="cellIs" dxfId="14" priority="1" operator="equal">
      <formula>"red"</formula>
    </cfRule>
    <cfRule type="cellIs" dxfId="13" priority="2" operator="equal">
      <formula>"amber"</formula>
    </cfRule>
    <cfRule type="cellIs" dxfId="12" priority="3" operator="equal">
      <formula>"green"</formula>
    </cfRule>
  </conditionalFormatting>
  <dataValidations count="2">
    <dataValidation type="list" allowBlank="1" showInputMessage="1" showErrorMessage="1" sqref="K6:K9 K12:K17 K20:K23 K26:K29" xr:uid="{00000000-0002-0000-0700-000000000000}">
      <formula1>$AA$3:$AX$3</formula1>
    </dataValidation>
    <dataValidation type="list" allowBlank="1" showInputMessage="1" showErrorMessage="1" sqref="N6:N29" xr:uid="{00000000-0002-0000-0700-000001000000}">
      <formula1>$AA$6:$AA$8</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cb22a4d-741e-42c1-8886-874a9477633f" xsi:nil="true"/>
    <lcf76f155ced4ddcb4097134ff3c332f xmlns="117e5a4b-5730-4daf-aa73-f4097824f4e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7B212068B5017A429CF8F17606F64E70" ma:contentTypeVersion="11" ma:contentTypeDescription="Opprett et nytt dokument." ma:contentTypeScope="" ma:versionID="70e684fefb7a90af9447920f6c67f57e">
  <xsd:schema xmlns:xsd="http://www.w3.org/2001/XMLSchema" xmlns:xs="http://www.w3.org/2001/XMLSchema" xmlns:p="http://schemas.microsoft.com/office/2006/metadata/properties" xmlns:ns2="117e5a4b-5730-4daf-aa73-f4097824f4ec" xmlns:ns3="8cb22a4d-741e-42c1-8886-874a9477633f" targetNamespace="http://schemas.microsoft.com/office/2006/metadata/properties" ma:root="true" ma:fieldsID="1d72dcb279fb038761c8cf2a0c6f51fb" ns2:_="" ns3:_="">
    <xsd:import namespace="117e5a4b-5730-4daf-aa73-f4097824f4ec"/>
    <xsd:import namespace="8cb22a4d-741e-42c1-8886-874a9477633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7e5a4b-5730-4daf-aa73-f4097824f4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Bildemerkelapper" ma:readOnly="false" ma:fieldId="{5cf76f15-5ced-4ddc-b409-7134ff3c332f}" ma:taxonomyMulti="true" ma:sspId="47228404-702d-4029-a836-c9cc61cedd09"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cb22a4d-741e-42c1-8886-874a9477633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ca29505-b857-4c03-b3f3-b415f101aeb3}" ma:internalName="TaxCatchAll" ma:showField="CatchAllData" ma:web="8cb22a4d-741e-42c1-8886-874a9477633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E3741A-E58F-44D4-AED1-5CBB89FCCA68}"/>
</file>

<file path=customXml/itemProps2.xml><?xml version="1.0" encoding="utf-8"?>
<ds:datastoreItem xmlns:ds="http://schemas.openxmlformats.org/officeDocument/2006/customXml" ds:itemID="{4F9BDB5A-3AF8-42F7-95C4-1C6CAE40F762}"/>
</file>

<file path=customXml/itemProps3.xml><?xml version="1.0" encoding="utf-8"?>
<ds:datastoreItem xmlns:ds="http://schemas.openxmlformats.org/officeDocument/2006/customXml" ds:itemID="{128681DC-B701-449C-9598-87835C908EBF}"/>
</file>

<file path=docMetadata/LabelInfo.xml><?xml version="1.0" encoding="utf-8"?>
<clbl:labelList xmlns:clbl="http://schemas.microsoft.com/office/2020/mipLabelMetadata">
  <clbl:label id="{4c6c704b-b6c7-44c3-9e3a-3a2a18430174}" enabled="1" method="Privileged" siteId="{adee44b2-91fc-40f1-abdd-9cc29351b5fd}" contentBits="0"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2026-04-09T18:31:27Z</dcterms:created>
  <dcterms:modified xsi:type="dcterms:W3CDTF">2026-05-12T18:57:33Z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0x0101007B212068B5017A429CF8F17606F64E70</vt:lpwstr>
  </property>
</Properties>
</file>